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david.moreau\Desktop\"/>
    </mc:Choice>
  </mc:AlternateContent>
  <xr:revisionPtr revIDLastSave="0" documentId="13_ncr:1_{C6620B5C-697D-49A7-827C-5AD140F82A4C}" xr6:coauthVersionLast="47" xr6:coauthVersionMax="47" xr10:uidLastSave="{00000000-0000-0000-0000-000000000000}"/>
  <workbookProtection workbookAlgorithmName="SHA-512" workbookHashValue="Hg2uG6CD8VUnv0jgavhKJP7miwftdVKCsiSJR9q3tjK0lWwpQOdlf2UxYhvWV0DFmpMsAusRwrlt/JevVxQufA==" workbookSaltValue="GduSf1zhUqp1L8iNKfOTtg==" workbookSpinCount="100000" lockStructure="1"/>
  <bookViews>
    <workbookView xWindow="-120" yWindow="-120" windowWidth="29040" windowHeight="15720" activeTab="1" xr2:uid="{00000000-000D-0000-FFFF-FFFF00000000}"/>
  </bookViews>
  <sheets>
    <sheet name="Préambule" sheetId="1" r:id="rId1"/>
    <sheet name="Inscription" sheetId="2" r:id="rId2"/>
    <sheet name="Inscription Réserve" sheetId="3" r:id="rId3"/>
    <sheet name="Petit dejeune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4" l="1"/>
  <c r="AC20" i="2"/>
  <c r="AC21" i="2"/>
  <c r="AC22" i="2"/>
  <c r="AC23" i="2"/>
  <c r="AC24" i="2"/>
  <c r="AC25" i="2"/>
  <c r="AC26" i="2"/>
  <c r="AC19" i="2"/>
  <c r="AC10" i="2"/>
  <c r="AC11" i="2"/>
  <c r="AC12" i="2"/>
  <c r="AC9" i="2"/>
  <c r="AC20" i="4"/>
  <c r="AC19" i="4"/>
  <c r="AC18" i="4"/>
  <c r="AC17" i="4"/>
  <c r="AC16" i="4"/>
  <c r="G23" i="3"/>
  <c r="G21" i="3"/>
  <c r="G22" i="3"/>
  <c r="G24" i="3"/>
  <c r="G25" i="3"/>
  <c r="G26" i="3"/>
  <c r="G27" i="3"/>
  <c r="G28" i="3"/>
  <c r="B22" i="3"/>
  <c r="B23" i="3"/>
  <c r="B24" i="3"/>
  <c r="B25" i="3"/>
  <c r="AC25" i="3" s="1"/>
  <c r="B26" i="3"/>
  <c r="AC26" i="3" s="1"/>
  <c r="B27" i="3"/>
  <c r="AC27" i="3" s="1"/>
  <c r="B28" i="3"/>
  <c r="AC28" i="3" s="1"/>
  <c r="B21" i="3"/>
  <c r="AC21" i="3" s="1"/>
  <c r="AC12" i="4"/>
  <c r="AC13" i="4"/>
  <c r="AC14" i="4"/>
  <c r="AC15" i="4"/>
  <c r="AC21" i="4"/>
  <c r="AC22" i="4"/>
  <c r="AC23" i="4"/>
  <c r="AC27" i="4" s="1"/>
  <c r="AC24" i="4"/>
  <c r="AC25" i="4"/>
  <c r="AC11" i="4"/>
  <c r="AC22" i="3"/>
  <c r="AC23" i="3"/>
  <c r="AC24" i="3"/>
  <c r="AC10" i="3"/>
  <c r="AC11" i="3"/>
  <c r="AC12" i="3"/>
  <c r="AC13" i="3"/>
  <c r="AC14" i="3"/>
  <c r="AC15" i="3"/>
  <c r="AC16" i="3"/>
  <c r="AC9" i="3"/>
  <c r="Q20" i="3"/>
  <c r="O20" i="3"/>
  <c r="M20" i="3"/>
  <c r="Q18" i="2"/>
  <c r="O18" i="2"/>
  <c r="M18" i="2"/>
  <c r="N6" i="4"/>
  <c r="D6" i="4"/>
  <c r="U4" i="4"/>
  <c r="K4" i="4"/>
  <c r="N6" i="3"/>
  <c r="D6" i="3"/>
  <c r="U4" i="3"/>
  <c r="K4" i="3"/>
  <c r="C4" i="3"/>
  <c r="C4" i="4" s="1"/>
  <c r="AC30" i="3" l="1"/>
  <c r="AC28" i="2" l="1"/>
  <c r="K35" i="1" s="1"/>
</calcChain>
</file>

<file path=xl/sharedStrings.xml><?xml version="1.0" encoding="utf-8"?>
<sst xmlns="http://schemas.openxmlformats.org/spreadsheetml/2006/main" count="108" uniqueCount="68">
  <si>
    <t>OUI</t>
  </si>
  <si>
    <t>NON</t>
  </si>
  <si>
    <t xml:space="preserve">CHAMPIONNAT de FRANCE de BADMINTON par EQUIPE à GARDANNE </t>
  </si>
  <si>
    <t>Bulletin d'incription</t>
  </si>
  <si>
    <t>Date limite des inscriptions le 31 mars 2024</t>
  </si>
  <si>
    <t>Merci de renseigner uniquement les case "bleue". Les grises et vertes sont auto-remplies.</t>
  </si>
  <si>
    <t>Merci de retourner les inscriptions</t>
  </si>
  <si>
    <r>
      <rPr>
        <sz val="12"/>
        <color theme="1"/>
        <rFont val="Calibri"/>
      </rPr>
      <t xml:space="preserve">par mail à l'adresse suivante : </t>
    </r>
    <r>
      <rPr>
        <b/>
        <sz val="12"/>
        <color theme="1"/>
        <rFont val="Calibri"/>
      </rPr>
      <t>badcles.gardanne@gmail.com</t>
    </r>
  </si>
  <si>
    <r>
      <rPr>
        <sz val="12"/>
        <color theme="1"/>
        <rFont val="Calibri"/>
      </rPr>
      <t>ou envoi postal à</t>
    </r>
    <r>
      <rPr>
        <b/>
        <sz val="12"/>
        <color theme="1"/>
        <rFont val="Calibri"/>
      </rPr>
      <t xml:space="preserve">  : MOREAU David</t>
    </r>
  </si>
  <si>
    <t>66 Rue Charles Pauriol</t>
  </si>
  <si>
    <t>13120 GARDANNE</t>
  </si>
  <si>
    <r>
      <rPr>
        <sz val="12"/>
        <color theme="1"/>
        <rFont val="Calibri"/>
      </rPr>
      <t>Ainsi que les règlements soit par chèque bancaire à l’ordre:</t>
    </r>
    <r>
      <rPr>
        <b/>
        <sz val="12"/>
        <color theme="1"/>
        <rFont val="Calibri"/>
      </rPr>
      <t xml:space="preserve"> "CLES GARDANNE"</t>
    </r>
  </si>
  <si>
    <r>
      <rPr>
        <sz val="12"/>
        <color theme="1"/>
        <rFont val="Calibri"/>
      </rPr>
      <t xml:space="preserve"> soit par Virement bancaire libellé : </t>
    </r>
    <r>
      <rPr>
        <b/>
        <sz val="12"/>
        <color theme="1"/>
        <rFont val="Calibri"/>
      </rPr>
      <t>BAD CDF 2024 + nom du club</t>
    </r>
    <r>
      <rPr>
        <sz val="12"/>
        <color theme="1"/>
        <rFont val="Calibri"/>
      </rPr>
      <t xml:space="preserve"> avec envoi du récepissé de virement</t>
    </r>
  </si>
  <si>
    <t>Nom et adresse du bénificiaire</t>
  </si>
  <si>
    <t>ASS. CLES GARDANNE - Chemin de Collevieille - Biver - 13120 GARDANNE</t>
  </si>
  <si>
    <t>IBAN</t>
  </si>
  <si>
    <t>FR76 1130 6000 1616 1566 2505 043</t>
  </si>
  <si>
    <t>CODE BIC</t>
  </si>
  <si>
    <t>AGRIFRPP813</t>
  </si>
  <si>
    <t>CODE BANQUE</t>
  </si>
  <si>
    <t>CODE GUICHET</t>
  </si>
  <si>
    <t>NUMERO COLMPTE</t>
  </si>
  <si>
    <t>CLE RIB</t>
  </si>
  <si>
    <t>00016</t>
  </si>
  <si>
    <t>16156625050</t>
  </si>
  <si>
    <t>Infos - renseignement complémentaire</t>
  </si>
  <si>
    <r>
      <rPr>
        <sz val="11"/>
        <color theme="1"/>
        <rFont val="Calibri"/>
      </rPr>
      <t xml:space="preserve">David: </t>
    </r>
    <r>
      <rPr>
        <b/>
        <sz val="11"/>
        <color theme="1"/>
        <rFont val="Calibri"/>
      </rPr>
      <t>06 20 52 64 81</t>
    </r>
    <r>
      <rPr>
        <sz val="11"/>
        <color theme="1"/>
        <rFont val="Calibri"/>
      </rPr>
      <t xml:space="preserve"> laissez un message</t>
    </r>
  </si>
  <si>
    <r>
      <rPr>
        <sz val="11"/>
        <color theme="1"/>
        <rFont val="Calibri"/>
      </rPr>
      <t xml:space="preserve">Mail: </t>
    </r>
    <r>
      <rPr>
        <b/>
        <sz val="11"/>
        <color theme="1"/>
        <rFont val="Calibri"/>
      </rPr>
      <t>badcles.gardanne@gmail.com</t>
    </r>
  </si>
  <si>
    <t>Total Club :</t>
  </si>
  <si>
    <t>INSCRIPTION AU CHAMPIONNAT DE FRANCE PAR EQUIPE A GARDANNE</t>
  </si>
  <si>
    <t>Club</t>
  </si>
  <si>
    <t>Comité</t>
  </si>
  <si>
    <t>Responsable</t>
  </si>
  <si>
    <t>Téléphone</t>
  </si>
  <si>
    <t>Mail</t>
  </si>
  <si>
    <t>Nom de l"équipe</t>
  </si>
  <si>
    <t>Nom</t>
  </si>
  <si>
    <t>Prénom</t>
  </si>
  <si>
    <t>né(e) le</t>
  </si>
  <si>
    <t>N° Licence</t>
  </si>
  <si>
    <t>Total</t>
  </si>
  <si>
    <t>Homme</t>
  </si>
  <si>
    <t>Mixte</t>
  </si>
  <si>
    <t>F</t>
  </si>
  <si>
    <t>H</t>
  </si>
  <si>
    <t>Joueurs remplacants</t>
  </si>
  <si>
    <t>INSCRIPTION AUX REPAS</t>
  </si>
  <si>
    <t>X</t>
  </si>
  <si>
    <t>Contre indication alimentaire</t>
  </si>
  <si>
    <t>X --&gt; =Remplacants-Accompagnateurs,</t>
  </si>
  <si>
    <t>Montant TOTAL Club</t>
  </si>
  <si>
    <t xml:space="preserve"> </t>
  </si>
  <si>
    <t>Nom de l'équipe</t>
  </si>
  <si>
    <t>Sexe</t>
  </si>
  <si>
    <t>né e le</t>
  </si>
  <si>
    <t>Montant TOTAL Club Reserve</t>
  </si>
  <si>
    <t xml:space="preserve"> CHAMPIONNAT DE FRANCE PAR EQUIPE A GARDANNE</t>
  </si>
  <si>
    <t>Samedi matin</t>
  </si>
  <si>
    <t>[C] Croissant - [P] Pain Chocolat</t>
  </si>
  <si>
    <t>[O] Jus d'Orange - [P] Jus de Pomme</t>
  </si>
  <si>
    <t>[K] Café - [C] Chocolat - [T] Thé</t>
  </si>
  <si>
    <t>Dimanche matin</t>
  </si>
  <si>
    <t>Les petits déjeunés sont servis avec 1/2 Baguette / Beurre / Confiture / Pâte a tartiner / Fruit</t>
  </si>
  <si>
    <t>Réserve prioritaire Mixte</t>
  </si>
  <si>
    <t>Réserve secondaire Mixte</t>
  </si>
  <si>
    <t>INSCRIPTION AU CHAMPIONNAT DE FRANCE PAR EQUIPE A GARDANNE                 (Equipes réserves)</t>
  </si>
  <si>
    <t>Réserve prioritaire Homme</t>
  </si>
  <si>
    <t>Réserve secondaire Homme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</si>
</sst>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€-1]"/>
    <numFmt numFmtId="165" formatCode="_(* #,##0.00_)\ [$€-1]_);\(#,##0.00\)\ [$€-1]_);_(* &quot;-&quot;??_)\ [$€-1]_);_(@"/>
    <numFmt numFmtId="166" formatCode="dddd\ d\ mmmm"/>
    <numFmt numFmtId="167" formatCode="_-* #,##0.00\ &quot;€&quot;_-;\-* #,##0.00\ &quot;€&quot;_-;_-* &quot;-&quot;??\ &quot;€&quot;_-;_-@"/>
  </numFmts>
  <fonts count="25">
    <font>
      <sz val="11"/>
      <color theme="1"/>
      <name val="Calibri"/>
      <scheme val="minor"/>
    </font>
    <font>
      <sz val="11"/>
      <color theme="1"/>
      <name val="Calibri"/>
    </font>
    <font>
      <sz val="11"/>
      <color theme="0"/>
      <name val="Calibri"/>
    </font>
    <font>
      <sz val="11"/>
      <color theme="1"/>
      <name val="Calibri"/>
    </font>
    <font>
      <b/>
      <sz val="18"/>
      <color rgb="FF000000"/>
      <name val="Calibri"/>
    </font>
    <font>
      <sz val="11"/>
      <name val="Calibri"/>
    </font>
    <font>
      <b/>
      <sz val="16"/>
      <color rgb="FFFF0000"/>
      <name val="Calibri"/>
    </font>
    <font>
      <b/>
      <sz val="14"/>
      <color rgb="FF000000"/>
      <name val="Calibri"/>
    </font>
    <font>
      <b/>
      <sz val="14"/>
      <color rgb="FFFF0000"/>
      <name val="Calibri"/>
    </font>
    <font>
      <b/>
      <sz val="13"/>
      <color theme="1"/>
      <name val="Calibri"/>
    </font>
    <font>
      <sz val="12"/>
      <color theme="1"/>
      <name val="Calibri"/>
    </font>
    <font>
      <b/>
      <sz val="12"/>
      <color theme="1"/>
      <name val="Calibri"/>
    </font>
    <font>
      <b/>
      <sz val="11"/>
      <color theme="1"/>
      <name val="Calibri"/>
    </font>
    <font>
      <b/>
      <sz val="14"/>
      <color theme="1"/>
      <name val="Calibri"/>
    </font>
    <font>
      <sz val="11"/>
      <color rgb="FFFFFFFF"/>
      <name val="Calibri"/>
    </font>
    <font>
      <b/>
      <sz val="20"/>
      <color rgb="FF000000"/>
      <name val="Calibri"/>
    </font>
    <font>
      <sz val="20"/>
      <color theme="1"/>
      <name val="Calibri"/>
    </font>
    <font>
      <sz val="14"/>
      <color theme="1"/>
      <name val="Calibri"/>
    </font>
    <font>
      <sz val="10"/>
      <color rgb="FFFF0000"/>
      <name val="Calibri"/>
    </font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b/>
      <sz val="20"/>
      <color rgb="FF000000"/>
      <name val="Calibri"/>
      <family val="2"/>
    </font>
    <font>
      <b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rgb="FFCFE2F3"/>
        <bgColor rgb="FFCFE2F3"/>
      </patternFill>
    </fill>
    <fill>
      <patternFill patternType="solid">
        <fgColor rgb="FFD8D8D8"/>
        <bgColor rgb="FFD8D8D8"/>
      </patternFill>
    </fill>
    <fill>
      <patternFill patternType="solid">
        <fgColor rgb="FFC5E0B3"/>
        <bgColor rgb="FFC5E0B3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rgb="FFCFE2F3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2" fillId="0" borderId="13" xfId="0" applyFont="1" applyBorder="1" applyAlignment="1">
      <alignment horizontal="right" vertical="center"/>
    </xf>
    <xf numFmtId="0" fontId="1" fillId="4" borderId="14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" fillId="4" borderId="17" xfId="0" applyFont="1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7" xfId="0" quotePrefix="1" applyFont="1" applyFill="1" applyBorder="1" applyAlignment="1">
      <alignment horizontal="center" vertical="center"/>
    </xf>
    <xf numFmtId="0" fontId="1" fillId="4" borderId="17" xfId="0" quotePrefix="1" applyFont="1" applyFill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3" fillId="0" borderId="0" xfId="0" applyFont="1"/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164" fontId="1" fillId="6" borderId="28" xfId="0" applyNumberFormat="1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164" fontId="1" fillId="6" borderId="30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66" fontId="17" fillId="0" borderId="29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textRotation="47" wrapText="1"/>
    </xf>
    <xf numFmtId="0" fontId="1" fillId="0" borderId="29" xfId="0" applyFont="1" applyBorder="1" applyAlignment="1">
      <alignment horizontal="center" vertical="center" textRotation="47" wrapText="1"/>
    </xf>
    <xf numFmtId="0" fontId="1" fillId="0" borderId="29" xfId="0" applyFont="1" applyBorder="1" applyAlignment="1">
      <alignment horizontal="center" vertical="center" textRotation="47"/>
    </xf>
    <xf numFmtId="0" fontId="1" fillId="0" borderId="6" xfId="0" applyFont="1" applyBorder="1" applyAlignment="1">
      <alignment horizontal="center" vertical="center" textRotation="47"/>
    </xf>
    <xf numFmtId="0" fontId="1" fillId="0" borderId="7" xfId="0" applyFont="1" applyBorder="1" applyAlignment="1">
      <alignment horizontal="center" vertical="center" textRotation="47"/>
    </xf>
    <xf numFmtId="0" fontId="1" fillId="0" borderId="8" xfId="0" applyFont="1" applyBorder="1" applyAlignment="1">
      <alignment horizontal="center" vertical="center" textRotation="47"/>
    </xf>
    <xf numFmtId="0" fontId="4" fillId="2" borderId="6" xfId="0" applyFont="1" applyFill="1" applyBorder="1" applyAlignment="1">
      <alignment horizontal="center" vertical="center"/>
    </xf>
    <xf numFmtId="0" fontId="5" fillId="0" borderId="7" xfId="0" applyFont="1" applyBorder="1"/>
    <xf numFmtId="0" fontId="5" fillId="0" borderId="8" xfId="0" applyFont="1" applyBorder="1"/>
    <xf numFmtId="0" fontId="7" fillId="2" borderId="9" xfId="0" applyFont="1" applyFill="1" applyBorder="1" applyAlignment="1">
      <alignment horizontal="center" vertical="center"/>
    </xf>
    <xf numFmtId="0" fontId="5" fillId="0" borderId="10" xfId="0" applyFont="1" applyBorder="1"/>
    <xf numFmtId="0" fontId="5" fillId="0" borderId="11" xfId="0" applyFont="1" applyBorder="1"/>
    <xf numFmtId="0" fontId="8" fillId="0" borderId="4" xfId="0" applyFont="1" applyBorder="1" applyAlignment="1">
      <alignment horizontal="center" vertical="center"/>
    </xf>
    <xf numFmtId="0" fontId="0" fillId="0" borderId="0" xfId="0"/>
    <xf numFmtId="0" fontId="9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3" fillId="5" borderId="24" xfId="0" applyNumberFormat="1" applyFont="1" applyFill="1" applyBorder="1" applyAlignment="1">
      <alignment horizontal="center" vertical="center"/>
    </xf>
    <xf numFmtId="0" fontId="5" fillId="0" borderId="25" xfId="0" applyFont="1" applyBorder="1"/>
    <xf numFmtId="0" fontId="1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5" fillId="0" borderId="15" xfId="0" applyFont="1" applyBorder="1"/>
    <xf numFmtId="0" fontId="5" fillId="0" borderId="19" xfId="0" applyFont="1" applyBorder="1"/>
    <xf numFmtId="0" fontId="5" fillId="0" borderId="21" xfId="0" applyFont="1" applyBorder="1"/>
    <xf numFmtId="0" fontId="12" fillId="3" borderId="12" xfId="0" applyFont="1" applyFill="1" applyBorder="1" applyAlignment="1">
      <alignment horizontal="center" vertical="center"/>
    </xf>
    <xf numFmtId="0" fontId="5" fillId="0" borderId="13" xfId="0" applyFont="1" applyBorder="1"/>
    <xf numFmtId="0" fontId="5" fillId="0" borderId="20" xfId="0" applyFont="1" applyBorder="1"/>
    <xf numFmtId="0" fontId="12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5" xfId="0" applyFont="1" applyBorder="1"/>
    <xf numFmtId="0" fontId="5" fillId="0" borderId="22" xfId="0" applyFont="1" applyBorder="1"/>
    <xf numFmtId="0" fontId="5" fillId="0" borderId="23" xfId="0" applyFont="1" applyBorder="1"/>
    <xf numFmtId="0" fontId="5" fillId="0" borderId="26" xfId="0" applyFont="1" applyBorder="1"/>
    <xf numFmtId="165" fontId="1" fillId="5" borderId="32" xfId="0" applyNumberFormat="1" applyFont="1" applyFill="1" applyBorder="1" applyAlignment="1">
      <alignment horizontal="center" vertical="center"/>
    </xf>
    <xf numFmtId="0" fontId="5" fillId="0" borderId="33" xfId="0" applyFont="1" applyBorder="1"/>
    <xf numFmtId="0" fontId="18" fillId="0" borderId="31" xfId="0" applyFont="1" applyBorder="1" applyAlignment="1">
      <alignment horizontal="center" vertical="center" wrapText="1"/>
    </xf>
    <xf numFmtId="0" fontId="5" fillId="0" borderId="31" xfId="0" applyFont="1" applyBorder="1"/>
    <xf numFmtId="0" fontId="1" fillId="6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164" fontId="1" fillId="5" borderId="27" xfId="0" applyNumberFormat="1" applyFont="1" applyFill="1" applyBorder="1" applyAlignment="1">
      <alignment horizontal="center" vertical="center"/>
    </xf>
    <xf numFmtId="0" fontId="5" fillId="0" borderId="34" xfId="0" applyFont="1" applyBorder="1"/>
    <xf numFmtId="0" fontId="1" fillId="0" borderId="1" xfId="0" applyFont="1" applyBorder="1" applyAlignment="1">
      <alignment horizontal="center" vertical="center"/>
    </xf>
    <xf numFmtId="167" fontId="1" fillId="5" borderId="27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2" fillId="0" borderId="15" xfId="0" applyFont="1" applyBorder="1"/>
    <xf numFmtId="0" fontId="22" fillId="0" borderId="19" xfId="0" applyFont="1" applyBorder="1"/>
    <xf numFmtId="0" fontId="22" fillId="0" borderId="21" xfId="0" applyFont="1" applyBorder="1"/>
    <xf numFmtId="0" fontId="12" fillId="7" borderId="29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/>
    </xf>
    <xf numFmtId="0" fontId="24" fillId="7" borderId="29" xfId="0" applyFont="1" applyFill="1" applyBorder="1" applyAlignment="1">
      <alignment horizontal="center" vertical="center"/>
    </xf>
    <xf numFmtId="0" fontId="24" fillId="7" borderId="6" xfId="0" applyFont="1" applyFill="1" applyBorder="1" applyAlignment="1">
      <alignment horizontal="center" vertical="center"/>
    </xf>
    <xf numFmtId="0" fontId="5" fillId="8" borderId="7" xfId="0" applyFont="1" applyFill="1" applyBorder="1"/>
    <xf numFmtId="0" fontId="5" fillId="8" borderId="8" xfId="0" applyFont="1" applyFill="1" applyBorder="1"/>
    <xf numFmtId="0" fontId="12" fillId="7" borderId="6" xfId="0" applyFont="1" applyFill="1" applyBorder="1" applyAlignment="1">
      <alignment horizontal="center" vertical="center"/>
    </xf>
    <xf numFmtId="0" fontId="1" fillId="7" borderId="29" xfId="0" applyFont="1" applyFill="1" applyBorder="1" applyAlignment="1">
      <alignment horizontal="center" vertical="center"/>
    </xf>
    <xf numFmtId="0" fontId="20" fillId="3" borderId="29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419100</xdr:colOff>
      <xdr:row>0</xdr:row>
      <xdr:rowOff>142875</xdr:rowOff>
    </xdr:from>
    <xdr:ext cx="4381500" cy="1123950"/>
    <xdr:pic>
      <xdr:nvPicPr>
        <xdr:cNvPr id="2" name="image3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533400</xdr:colOff>
      <xdr:row>0</xdr:row>
      <xdr:rowOff>47625</xdr:rowOff>
    </xdr:from>
    <xdr:ext cx="1676400" cy="1333500"/>
    <xdr:pic>
      <xdr:nvPicPr>
        <xdr:cNvPr id="3" name="image4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447675</xdr:colOff>
      <xdr:row>25</xdr:row>
      <xdr:rowOff>38100</xdr:rowOff>
    </xdr:from>
    <xdr:ext cx="809625" cy="695325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209550</xdr:colOff>
      <xdr:row>0</xdr:row>
      <xdr:rowOff>133350</xdr:rowOff>
    </xdr:from>
    <xdr:ext cx="1714500" cy="1162050"/>
    <xdr:pic>
      <xdr:nvPicPr>
        <xdr:cNvPr id="5" name="image2.png" title="Imag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4"/>
  <sheetViews>
    <sheetView showGridLines="0" workbookViewId="0">
      <selection activeCell="H28" sqref="H28"/>
    </sheetView>
  </sheetViews>
  <sheetFormatPr baseColWidth="10" defaultColWidth="14.42578125" defaultRowHeight="15" customHeight="1"/>
  <cols>
    <col min="1" max="1" width="3.28515625" customWidth="1"/>
    <col min="2" max="4" width="10.7109375" customWidth="1"/>
    <col min="5" max="5" width="11.5703125" customWidth="1"/>
    <col min="6" max="7" width="10.7109375" customWidth="1"/>
    <col min="8" max="8" width="11.85546875" customWidth="1"/>
    <col min="9" max="10" width="10.7109375" customWidth="1"/>
    <col min="11" max="12" width="11.42578125" customWidth="1"/>
    <col min="13" max="13" width="3.28515625" customWidth="1"/>
    <col min="14" max="26" width="10.7109375" customWidth="1"/>
  </cols>
  <sheetData>
    <row r="1" spans="1:26" ht="14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 t="s">
        <v>0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4" t="s">
        <v>1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2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8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5.5" customHeight="1">
      <c r="A9" s="6"/>
      <c r="B9" s="59" t="s">
        <v>2</v>
      </c>
      <c r="C9" s="60"/>
      <c r="D9" s="60"/>
      <c r="E9" s="60"/>
      <c r="F9" s="60"/>
      <c r="G9" s="60"/>
      <c r="H9" s="60"/>
      <c r="I9" s="60"/>
      <c r="J9" s="60"/>
      <c r="K9" s="60"/>
      <c r="L9" s="61"/>
      <c r="M9" s="8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2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8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2.5" customHeight="1">
      <c r="A11" s="6"/>
      <c r="B11" s="62" t="s">
        <v>3</v>
      </c>
      <c r="C11" s="63"/>
      <c r="D11" s="63"/>
      <c r="E11" s="63"/>
      <c r="F11" s="63"/>
      <c r="G11" s="63"/>
      <c r="H11" s="63"/>
      <c r="I11" s="63"/>
      <c r="J11" s="63"/>
      <c r="K11" s="63"/>
      <c r="L11" s="64"/>
      <c r="M11" s="8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1" customHeight="1">
      <c r="A13" s="65" t="s">
        <v>4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7.25">
      <c r="A14" s="67" t="s">
        <v>5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" customHeight="1">
      <c r="A16" s="6"/>
      <c r="B16" s="68" t="s">
        <v>6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" customHeight="1">
      <c r="A17" s="6"/>
      <c r="B17" s="68" t="s">
        <v>7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" customHeight="1">
      <c r="A18" s="6"/>
      <c r="B18" s="69" t="s">
        <v>8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" customHeight="1">
      <c r="A19" s="6"/>
      <c r="B19" s="69" t="s">
        <v>9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" customHeight="1">
      <c r="A20" s="6"/>
      <c r="B20" s="69" t="s">
        <v>10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" customHeight="1">
      <c r="A21" s="6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8"/>
      <c r="N21" s="5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" customHeight="1">
      <c r="A22" s="6"/>
      <c r="B22" s="68" t="s">
        <v>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>
      <c r="A23" s="6"/>
      <c r="B23" s="11"/>
      <c r="C23" s="5"/>
      <c r="D23" s="5"/>
      <c r="E23" s="5"/>
      <c r="F23" s="5"/>
      <c r="G23" s="5"/>
      <c r="H23" s="5"/>
      <c r="I23" s="5"/>
      <c r="J23" s="5"/>
      <c r="K23" s="5"/>
      <c r="L23" s="5"/>
      <c r="M23" s="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21" customHeight="1">
      <c r="A24" s="6"/>
      <c r="B24" s="68" t="s">
        <v>12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>
      <c r="A25" s="6"/>
      <c r="B25" s="12"/>
      <c r="C25" s="13"/>
      <c r="D25" s="14" t="s">
        <v>13</v>
      </c>
      <c r="E25" s="15" t="s">
        <v>14</v>
      </c>
      <c r="F25" s="15"/>
      <c r="G25" s="15"/>
      <c r="H25" s="15"/>
      <c r="I25" s="15"/>
      <c r="J25" s="15"/>
      <c r="K25" s="16"/>
      <c r="L25" s="5"/>
      <c r="M25" s="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>
      <c r="A26" s="6"/>
      <c r="B26" s="17"/>
      <c r="C26" s="7"/>
      <c r="D26" s="18" t="s">
        <v>15</v>
      </c>
      <c r="E26" s="19" t="s">
        <v>16</v>
      </c>
      <c r="F26" s="19"/>
      <c r="G26" s="19"/>
      <c r="H26" s="7"/>
      <c r="I26" s="7"/>
      <c r="J26" s="7"/>
      <c r="K26" s="20"/>
      <c r="L26" s="5"/>
      <c r="M26" s="8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>
      <c r="A27" s="6"/>
      <c r="B27" s="17"/>
      <c r="C27" s="7"/>
      <c r="D27" s="18" t="s">
        <v>17</v>
      </c>
      <c r="E27" s="19" t="s">
        <v>18</v>
      </c>
      <c r="F27" s="7"/>
      <c r="G27" s="7"/>
      <c r="H27" s="7"/>
      <c r="I27" s="7"/>
      <c r="J27" s="7"/>
      <c r="K27" s="20"/>
      <c r="L27" s="5"/>
      <c r="M27" s="8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4.25" customHeight="1">
      <c r="A28" s="6"/>
      <c r="B28" s="17"/>
      <c r="C28" s="7"/>
      <c r="D28" s="11" t="s">
        <v>19</v>
      </c>
      <c r="E28" s="7"/>
      <c r="F28" s="11" t="s">
        <v>20</v>
      </c>
      <c r="G28" s="7"/>
      <c r="H28" s="7" t="s">
        <v>21</v>
      </c>
      <c r="I28" s="7"/>
      <c r="J28" s="11" t="s">
        <v>22</v>
      </c>
      <c r="K28" s="20"/>
      <c r="L28" s="5"/>
      <c r="M28" s="8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>
      <c r="A29" s="6"/>
      <c r="B29" s="17"/>
      <c r="C29" s="7"/>
      <c r="D29" s="21">
        <v>11306</v>
      </c>
      <c r="E29" s="7"/>
      <c r="F29" s="22" t="s">
        <v>23</v>
      </c>
      <c r="G29" s="7"/>
      <c r="H29" s="23" t="s">
        <v>24</v>
      </c>
      <c r="I29" s="7"/>
      <c r="J29" s="21">
        <v>43</v>
      </c>
      <c r="K29" s="20"/>
      <c r="L29" s="5"/>
      <c r="M29" s="8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4.25" customHeight="1">
      <c r="A30" s="6"/>
      <c r="B30" s="24"/>
      <c r="C30" s="25"/>
      <c r="D30" s="25"/>
      <c r="E30" s="25"/>
      <c r="F30" s="25"/>
      <c r="G30" s="25"/>
      <c r="H30" s="25"/>
      <c r="I30" s="25"/>
      <c r="J30" s="25"/>
      <c r="K30" s="26"/>
      <c r="L30" s="5"/>
      <c r="M30" s="8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4.25" customHeight="1">
      <c r="A31" s="6"/>
      <c r="B31" s="72" t="s">
        <v>25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8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>
      <c r="A32" s="6"/>
      <c r="B32" s="72" t="s">
        <v>26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8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>
      <c r="A33" s="6"/>
      <c r="B33" s="72" t="s">
        <v>27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8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8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29.25" customHeight="1">
      <c r="A35" s="28"/>
      <c r="B35" s="29"/>
      <c r="C35" s="29"/>
      <c r="D35" s="29"/>
      <c r="E35" s="29"/>
      <c r="F35" s="29"/>
      <c r="G35" s="29"/>
      <c r="H35" s="29"/>
      <c r="I35" s="70" t="s">
        <v>28</v>
      </c>
      <c r="J35" s="71"/>
      <c r="K35" s="70">
        <f>IF(OR(Inscription!$AC$28&lt;&gt;"",'Inscription Réserve'!$AC$30&lt;&gt;"",'Petit dejeuner'!$AC$27&lt;&gt;""),Inscription!$AC$28+'Inscription Réserve'!$AC$30+'Petit dejeuner'!$AC$27,"")</f>
        <v>0</v>
      </c>
      <c r="L35" s="71"/>
      <c r="M35" s="30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>
      <c r="A37" s="31">
        <v>10</v>
      </c>
      <c r="B37" s="31">
        <v>16</v>
      </c>
      <c r="C37" s="31">
        <v>24</v>
      </c>
      <c r="D37" s="31">
        <v>17</v>
      </c>
      <c r="E37" s="31">
        <v>4</v>
      </c>
      <c r="F37" s="31">
        <v>4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4.25" customHeight="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4.25" customHeight="1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4.25" customHeight="1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4.25" customHeight="1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</sheetData>
  <sheetProtection algorithmName="SHA-512" hashValue="Vp5MvrfCQOASjZPEkxd4M0qzHgM9vYpR55LXJNGmXhRGkZJJ/9ZGHT+ZqSG7Kx9Fz3P8Lqb6UJ/3EVIPcZrokA==" saltValue="RFspRxKsUJD4X4i1/ja/8Q==" spinCount="100000" sheet="1" objects="1" scenarios="1"/>
  <mergeCells count="16">
    <mergeCell ref="B17:L17"/>
    <mergeCell ref="B18:L18"/>
    <mergeCell ref="I35:J35"/>
    <mergeCell ref="K35:L35"/>
    <mergeCell ref="B19:L19"/>
    <mergeCell ref="B20:L20"/>
    <mergeCell ref="B22:L22"/>
    <mergeCell ref="B24:L24"/>
    <mergeCell ref="B31:L31"/>
    <mergeCell ref="B32:L32"/>
    <mergeCell ref="B33:L33"/>
    <mergeCell ref="B9:L9"/>
    <mergeCell ref="B11:L11"/>
    <mergeCell ref="A13:L13"/>
    <mergeCell ref="A14:L14"/>
    <mergeCell ref="B16:L16"/>
  </mergeCells>
  <printOptions horizontalCentered="1" verticalCentered="1"/>
  <pageMargins left="0.11811023622047245" right="0.11811023622047245" top="0.19685039370078741" bottom="0.15748031496062992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001"/>
  <sheetViews>
    <sheetView tabSelected="1" workbookViewId="0">
      <selection activeCell="C5" sqref="C5"/>
    </sheetView>
  </sheetViews>
  <sheetFormatPr baseColWidth="10" defaultColWidth="14.42578125" defaultRowHeight="15" customHeight="1"/>
  <cols>
    <col min="1" max="28" width="4.5703125" customWidth="1"/>
    <col min="29" max="29" width="10.7109375" customWidth="1"/>
  </cols>
  <sheetData>
    <row r="1" spans="1:29" ht="7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4"/>
    </row>
    <row r="2" spans="1:29" ht="24" customHeight="1">
      <c r="A2" s="35"/>
      <c r="B2" s="85" t="s">
        <v>29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1"/>
      <c r="AB2" s="11"/>
      <c r="AC2" s="36"/>
    </row>
    <row r="3" spans="1:29" ht="14.25" customHeight="1">
      <c r="A3" s="35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11"/>
      <c r="AC3" s="36"/>
    </row>
    <row r="4" spans="1:29" ht="27.75" customHeight="1">
      <c r="A4" s="35"/>
      <c r="B4" s="11" t="s">
        <v>30</v>
      </c>
      <c r="C4" s="117"/>
      <c r="D4" s="60"/>
      <c r="E4" s="60"/>
      <c r="F4" s="60"/>
      <c r="G4" s="60"/>
      <c r="H4" s="61"/>
      <c r="I4" s="72" t="s">
        <v>31</v>
      </c>
      <c r="J4" s="66"/>
      <c r="K4" s="81"/>
      <c r="L4" s="60"/>
      <c r="M4" s="60"/>
      <c r="N4" s="60"/>
      <c r="O4" s="60"/>
      <c r="P4" s="60"/>
      <c r="Q4" s="61"/>
      <c r="R4" s="72" t="s">
        <v>32</v>
      </c>
      <c r="S4" s="66"/>
      <c r="T4" s="66"/>
      <c r="U4" s="81"/>
      <c r="V4" s="60"/>
      <c r="W4" s="60"/>
      <c r="X4" s="60"/>
      <c r="Y4" s="60"/>
      <c r="Z4" s="60"/>
      <c r="AA4" s="61"/>
      <c r="AB4" s="11"/>
      <c r="AC4" s="36"/>
    </row>
    <row r="5" spans="1:29" ht="14.25" customHeight="1">
      <c r="A5" s="35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36"/>
    </row>
    <row r="6" spans="1:29" ht="27" customHeight="1">
      <c r="A6" s="35"/>
      <c r="B6" s="11" t="s">
        <v>33</v>
      </c>
      <c r="C6" s="11"/>
      <c r="D6" s="81"/>
      <c r="E6" s="60"/>
      <c r="F6" s="60"/>
      <c r="G6" s="60"/>
      <c r="H6" s="60"/>
      <c r="I6" s="60"/>
      <c r="J6" s="60"/>
      <c r="K6" s="61"/>
      <c r="L6" s="11"/>
      <c r="M6" s="11" t="s">
        <v>34</v>
      </c>
      <c r="N6" s="81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1"/>
      <c r="AB6" s="11"/>
      <c r="AC6" s="36"/>
    </row>
    <row r="7" spans="1:29" ht="14.25" customHeight="1">
      <c r="A7" s="35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36"/>
    </row>
    <row r="8" spans="1:29" ht="14.25" customHeight="1">
      <c r="A8" s="35"/>
      <c r="B8" s="82" t="s">
        <v>35</v>
      </c>
      <c r="C8" s="60"/>
      <c r="D8" s="60"/>
      <c r="E8" s="60"/>
      <c r="F8" s="60"/>
      <c r="G8" s="60"/>
      <c r="H8" s="61"/>
      <c r="I8" s="82" t="s">
        <v>36</v>
      </c>
      <c r="J8" s="60"/>
      <c r="K8" s="60"/>
      <c r="L8" s="60"/>
      <c r="M8" s="61"/>
      <c r="N8" s="82" t="s">
        <v>37</v>
      </c>
      <c r="O8" s="60"/>
      <c r="P8" s="60"/>
      <c r="Q8" s="60"/>
      <c r="R8" s="61"/>
      <c r="S8" s="82" t="s">
        <v>38</v>
      </c>
      <c r="T8" s="60"/>
      <c r="U8" s="60"/>
      <c r="V8" s="60"/>
      <c r="W8" s="61"/>
      <c r="X8" s="82" t="s">
        <v>39</v>
      </c>
      <c r="Y8" s="60"/>
      <c r="Z8" s="60"/>
      <c r="AA8" s="61"/>
      <c r="AB8" s="11"/>
      <c r="AC8" s="38" t="s">
        <v>40</v>
      </c>
    </row>
    <row r="9" spans="1:29" ht="22.5" customHeight="1">
      <c r="A9" s="35"/>
      <c r="B9" s="73" t="s">
        <v>41</v>
      </c>
      <c r="C9" s="74"/>
      <c r="D9" s="77"/>
      <c r="E9" s="78"/>
      <c r="F9" s="78"/>
      <c r="G9" s="78"/>
      <c r="H9" s="74"/>
      <c r="I9" s="109"/>
      <c r="J9" s="60"/>
      <c r="K9" s="60"/>
      <c r="L9" s="60"/>
      <c r="M9" s="61"/>
      <c r="N9" s="109"/>
      <c r="O9" s="60"/>
      <c r="P9" s="60"/>
      <c r="Q9" s="60"/>
      <c r="R9" s="61"/>
      <c r="S9" s="80"/>
      <c r="T9" s="60"/>
      <c r="U9" s="60"/>
      <c r="V9" s="60"/>
      <c r="W9" s="61"/>
      <c r="X9" s="80"/>
      <c r="Y9" s="60"/>
      <c r="Z9" s="60"/>
      <c r="AA9" s="61"/>
      <c r="AB9" s="11"/>
      <c r="AC9" s="39">
        <f>IF(AND(I9&lt;&gt;""),Préambule!A$37,0)</f>
        <v>0</v>
      </c>
    </row>
    <row r="10" spans="1:29" ht="22.5" customHeight="1">
      <c r="A10" s="35"/>
      <c r="B10" s="75"/>
      <c r="C10" s="76"/>
      <c r="D10" s="75"/>
      <c r="E10" s="79"/>
      <c r="F10" s="79"/>
      <c r="G10" s="79"/>
      <c r="H10" s="76"/>
      <c r="I10" s="109"/>
      <c r="J10" s="60"/>
      <c r="K10" s="60"/>
      <c r="L10" s="60"/>
      <c r="M10" s="61"/>
      <c r="N10" s="109"/>
      <c r="O10" s="60"/>
      <c r="P10" s="60"/>
      <c r="Q10" s="60"/>
      <c r="R10" s="61"/>
      <c r="S10" s="80"/>
      <c r="T10" s="60"/>
      <c r="U10" s="60"/>
      <c r="V10" s="60"/>
      <c r="W10" s="61"/>
      <c r="X10" s="80"/>
      <c r="Y10" s="60"/>
      <c r="Z10" s="60"/>
      <c r="AA10" s="61"/>
      <c r="AB10" s="11"/>
      <c r="AC10" s="39">
        <f>IF(AND(I10&lt;&gt;""),Préambule!A$37,0)</f>
        <v>0</v>
      </c>
    </row>
    <row r="11" spans="1:29" ht="22.5" customHeight="1">
      <c r="A11" s="35"/>
      <c r="B11" s="73" t="s">
        <v>42</v>
      </c>
      <c r="C11" s="74"/>
      <c r="D11" s="77"/>
      <c r="E11" s="78"/>
      <c r="F11" s="78"/>
      <c r="G11" s="74"/>
      <c r="H11" s="40" t="s">
        <v>43</v>
      </c>
      <c r="I11" s="109"/>
      <c r="J11" s="60"/>
      <c r="K11" s="60"/>
      <c r="L11" s="60"/>
      <c r="M11" s="61"/>
      <c r="N11" s="109"/>
      <c r="O11" s="60"/>
      <c r="P11" s="60"/>
      <c r="Q11" s="60"/>
      <c r="R11" s="61"/>
      <c r="S11" s="80"/>
      <c r="T11" s="60"/>
      <c r="U11" s="60"/>
      <c r="V11" s="60"/>
      <c r="W11" s="61"/>
      <c r="X11" s="80"/>
      <c r="Y11" s="60"/>
      <c r="Z11" s="60"/>
      <c r="AA11" s="61"/>
      <c r="AB11" s="11"/>
      <c r="AC11" s="39">
        <f>IF(AND(I11&lt;&gt;""),Préambule!A$37,0)</f>
        <v>0</v>
      </c>
    </row>
    <row r="12" spans="1:29" ht="22.5" customHeight="1">
      <c r="A12" s="35"/>
      <c r="B12" s="75"/>
      <c r="C12" s="76"/>
      <c r="D12" s="75"/>
      <c r="E12" s="79"/>
      <c r="F12" s="79"/>
      <c r="G12" s="76"/>
      <c r="H12" s="40" t="s">
        <v>44</v>
      </c>
      <c r="I12" s="109"/>
      <c r="J12" s="60"/>
      <c r="K12" s="60"/>
      <c r="L12" s="60"/>
      <c r="M12" s="61"/>
      <c r="N12" s="109"/>
      <c r="O12" s="60"/>
      <c r="P12" s="60"/>
      <c r="Q12" s="60"/>
      <c r="R12" s="61"/>
      <c r="S12" s="80"/>
      <c r="T12" s="60"/>
      <c r="U12" s="60"/>
      <c r="V12" s="60"/>
      <c r="W12" s="61"/>
      <c r="X12" s="80"/>
      <c r="Y12" s="60"/>
      <c r="Z12" s="60"/>
      <c r="AA12" s="61"/>
      <c r="AB12" s="11"/>
      <c r="AC12" s="39">
        <f>IF(AND(I12&lt;&gt;""),Préambule!A$37,0)</f>
        <v>0</v>
      </c>
    </row>
    <row r="13" spans="1:29" ht="22.5" customHeight="1">
      <c r="A13" s="35"/>
      <c r="B13" s="73" t="s">
        <v>45</v>
      </c>
      <c r="C13" s="78"/>
      <c r="D13" s="78"/>
      <c r="E13" s="78"/>
      <c r="F13" s="78"/>
      <c r="G13" s="78"/>
      <c r="H13" s="74"/>
      <c r="I13" s="109"/>
      <c r="J13" s="60"/>
      <c r="K13" s="60"/>
      <c r="L13" s="60"/>
      <c r="M13" s="61"/>
      <c r="N13" s="80"/>
      <c r="O13" s="60"/>
      <c r="P13" s="60"/>
      <c r="Q13" s="60"/>
      <c r="R13" s="61"/>
      <c r="S13" s="80"/>
      <c r="T13" s="60"/>
      <c r="U13" s="60"/>
      <c r="V13" s="60"/>
      <c r="W13" s="61"/>
      <c r="X13" s="80"/>
      <c r="Y13" s="60"/>
      <c r="Z13" s="60"/>
      <c r="AA13" s="61"/>
      <c r="AB13" s="11"/>
      <c r="AC13" s="41"/>
    </row>
    <row r="14" spans="1:29" ht="22.5" customHeight="1">
      <c r="A14" s="35"/>
      <c r="B14" s="75"/>
      <c r="C14" s="79"/>
      <c r="D14" s="79"/>
      <c r="E14" s="79"/>
      <c r="F14" s="79"/>
      <c r="G14" s="79"/>
      <c r="H14" s="76"/>
      <c r="I14" s="80"/>
      <c r="J14" s="60"/>
      <c r="K14" s="60"/>
      <c r="L14" s="60"/>
      <c r="M14" s="61"/>
      <c r="N14" s="80"/>
      <c r="O14" s="60"/>
      <c r="P14" s="60"/>
      <c r="Q14" s="60"/>
      <c r="R14" s="61"/>
      <c r="S14" s="80"/>
      <c r="T14" s="60"/>
      <c r="U14" s="60"/>
      <c r="V14" s="60"/>
      <c r="W14" s="61"/>
      <c r="X14" s="80"/>
      <c r="Y14" s="60"/>
      <c r="Z14" s="60"/>
      <c r="AA14" s="61"/>
      <c r="AB14" s="11"/>
      <c r="AC14" s="41"/>
    </row>
    <row r="15" spans="1:29" ht="14.25" customHeight="1">
      <c r="A15" s="35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36"/>
    </row>
    <row r="16" spans="1:29" ht="32.25" customHeight="1">
      <c r="A16" s="35"/>
      <c r="B16" s="85" t="s">
        <v>46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1"/>
      <c r="AB16" s="11"/>
      <c r="AC16" s="36"/>
    </row>
    <row r="17" spans="1:29" ht="14.25" customHeight="1">
      <c r="A17" s="3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36"/>
    </row>
    <row r="18" spans="1:29" ht="33.75" customHeight="1">
      <c r="A18" s="35"/>
      <c r="B18" s="82" t="s">
        <v>36</v>
      </c>
      <c r="C18" s="60"/>
      <c r="D18" s="60"/>
      <c r="E18" s="60"/>
      <c r="F18" s="61"/>
      <c r="G18" s="82" t="s">
        <v>37</v>
      </c>
      <c r="H18" s="60"/>
      <c r="I18" s="60"/>
      <c r="J18" s="60"/>
      <c r="K18" s="61"/>
      <c r="L18" s="42" t="s">
        <v>47</v>
      </c>
      <c r="M18" s="83" t="str">
        <f>_xlfn.CONCAT(_xlfn.CONCAT("Samedi Midi ",Préambule!B37),"€")</f>
        <v>Samedi Midi 16€</v>
      </c>
      <c r="N18" s="61"/>
      <c r="O18" s="83" t="str">
        <f>_xlfn.CONCAT(_xlfn.CONCAT("Samedi Soir ",Préambule!C37),"€")</f>
        <v>Samedi Soir 24€</v>
      </c>
      <c r="P18" s="61"/>
      <c r="Q18" s="83" t="str">
        <f>_xlfn.CONCAT(_xlfn.CONCAT("Samedi Midi ",Préambule!D37),"€")</f>
        <v>Samedi Midi 17€</v>
      </c>
      <c r="R18" s="61"/>
      <c r="S18" s="84" t="s">
        <v>48</v>
      </c>
      <c r="T18" s="60"/>
      <c r="U18" s="60"/>
      <c r="V18" s="60"/>
      <c r="W18" s="60"/>
      <c r="X18" s="60"/>
      <c r="Y18" s="60"/>
      <c r="Z18" s="60"/>
      <c r="AA18" s="61"/>
      <c r="AB18" s="11"/>
      <c r="AC18" s="43" t="s">
        <v>40</v>
      </c>
    </row>
    <row r="19" spans="1:29" ht="14.25" customHeight="1">
      <c r="A19" s="35"/>
      <c r="B19" s="114"/>
      <c r="C19" s="112"/>
      <c r="D19" s="112"/>
      <c r="E19" s="112"/>
      <c r="F19" s="113"/>
      <c r="G19" s="114"/>
      <c r="H19" s="112"/>
      <c r="I19" s="112"/>
      <c r="J19" s="112"/>
      <c r="K19" s="113"/>
      <c r="L19" s="115"/>
      <c r="M19" s="81"/>
      <c r="N19" s="61"/>
      <c r="O19" s="81"/>
      <c r="P19" s="61"/>
      <c r="Q19" s="81"/>
      <c r="R19" s="61"/>
      <c r="S19" s="81"/>
      <c r="T19" s="60"/>
      <c r="U19" s="60"/>
      <c r="V19" s="60"/>
      <c r="W19" s="60"/>
      <c r="X19" s="60"/>
      <c r="Y19" s="60"/>
      <c r="Z19" s="60"/>
      <c r="AA19" s="61"/>
      <c r="AB19" s="11"/>
      <c r="AC19" s="45">
        <f>IF(OR(AND(M19="",O19="",Q19=""),B19=""),0,IF(M19="OUI",Préambule!B$37,0)+IF(O19="OUI",Préambule!C$37,0)+IF(Q19="OUI",Préambule!D$37,0))</f>
        <v>0</v>
      </c>
    </row>
    <row r="20" spans="1:29" ht="14.25" customHeight="1">
      <c r="A20" s="35"/>
      <c r="B20" s="114"/>
      <c r="C20" s="112"/>
      <c r="D20" s="112"/>
      <c r="E20" s="112"/>
      <c r="F20" s="113"/>
      <c r="G20" s="114"/>
      <c r="H20" s="112"/>
      <c r="I20" s="112"/>
      <c r="J20" s="112"/>
      <c r="K20" s="113"/>
      <c r="L20" s="115"/>
      <c r="M20" s="81"/>
      <c r="N20" s="61"/>
      <c r="O20" s="81"/>
      <c r="P20" s="61"/>
      <c r="Q20" s="81"/>
      <c r="R20" s="61"/>
      <c r="S20" s="81"/>
      <c r="T20" s="60"/>
      <c r="U20" s="60"/>
      <c r="V20" s="60"/>
      <c r="W20" s="60"/>
      <c r="X20" s="60"/>
      <c r="Y20" s="60"/>
      <c r="Z20" s="60"/>
      <c r="AA20" s="61"/>
      <c r="AB20" s="11"/>
      <c r="AC20" s="45">
        <f>IF(OR(AND(M20="",O20="",Q20=""),B20=""),0,IF(M20="OUI",Préambule!B$37,0)+IF(O20="OUI",Préambule!C$37,0)+IF(Q20="OUI",Préambule!D$37,0))</f>
        <v>0</v>
      </c>
    </row>
    <row r="21" spans="1:29" ht="14.25" customHeight="1">
      <c r="A21" s="35"/>
      <c r="B21" s="114"/>
      <c r="C21" s="112"/>
      <c r="D21" s="112"/>
      <c r="E21" s="112"/>
      <c r="F21" s="113"/>
      <c r="G21" s="114"/>
      <c r="H21" s="112"/>
      <c r="I21" s="112"/>
      <c r="J21" s="112"/>
      <c r="K21" s="113"/>
      <c r="L21" s="115"/>
      <c r="M21" s="81"/>
      <c r="N21" s="61"/>
      <c r="O21" s="81"/>
      <c r="P21" s="61"/>
      <c r="Q21" s="81"/>
      <c r="R21" s="61"/>
      <c r="S21" s="81"/>
      <c r="T21" s="60"/>
      <c r="U21" s="60"/>
      <c r="V21" s="60"/>
      <c r="W21" s="60"/>
      <c r="X21" s="60"/>
      <c r="Y21" s="60"/>
      <c r="Z21" s="60"/>
      <c r="AA21" s="61"/>
      <c r="AB21" s="11"/>
      <c r="AC21" s="45">
        <f>IF(OR(AND(M21="",O21="",Q21=""),B21=""),0,IF(M21="OUI",Préambule!B$37,0)+IF(O21="OUI",Préambule!C$37,0)+IF(Q21="OUI",Préambule!D$37,0))</f>
        <v>0</v>
      </c>
    </row>
    <row r="22" spans="1:29" ht="14.25" customHeight="1">
      <c r="A22" s="35"/>
      <c r="B22" s="114"/>
      <c r="C22" s="112"/>
      <c r="D22" s="112"/>
      <c r="E22" s="112"/>
      <c r="F22" s="113"/>
      <c r="G22" s="114"/>
      <c r="H22" s="112"/>
      <c r="I22" s="112"/>
      <c r="J22" s="112"/>
      <c r="K22" s="113"/>
      <c r="L22" s="115"/>
      <c r="M22" s="81"/>
      <c r="N22" s="61"/>
      <c r="O22" s="81"/>
      <c r="P22" s="61"/>
      <c r="Q22" s="81"/>
      <c r="R22" s="61"/>
      <c r="S22" s="81"/>
      <c r="T22" s="60"/>
      <c r="U22" s="60"/>
      <c r="V22" s="60"/>
      <c r="W22" s="60"/>
      <c r="X22" s="60"/>
      <c r="Y22" s="60"/>
      <c r="Z22" s="60"/>
      <c r="AA22" s="61"/>
      <c r="AB22" s="11"/>
      <c r="AC22" s="45">
        <f>IF(OR(AND(M22="",O22="",Q22=""),B22=""),0,IF(M22="OUI",Préambule!B$37,0)+IF(O22="OUI",Préambule!C$37,0)+IF(Q22="OUI",Préambule!D$37,0))</f>
        <v>0</v>
      </c>
    </row>
    <row r="23" spans="1:29" ht="14.25" customHeight="1">
      <c r="A23" s="35"/>
      <c r="B23" s="109"/>
      <c r="C23" s="60"/>
      <c r="D23" s="60"/>
      <c r="E23" s="60"/>
      <c r="F23" s="61"/>
      <c r="G23" s="109"/>
      <c r="H23" s="60"/>
      <c r="I23" s="60"/>
      <c r="J23" s="60"/>
      <c r="K23" s="61"/>
      <c r="L23" s="116"/>
      <c r="M23" s="81"/>
      <c r="N23" s="61"/>
      <c r="O23" s="81"/>
      <c r="P23" s="61"/>
      <c r="Q23" s="81"/>
      <c r="R23" s="61"/>
      <c r="S23" s="81"/>
      <c r="T23" s="60"/>
      <c r="U23" s="60"/>
      <c r="V23" s="60"/>
      <c r="W23" s="60"/>
      <c r="X23" s="60"/>
      <c r="Y23" s="60"/>
      <c r="Z23" s="60"/>
      <c r="AA23" s="61"/>
      <c r="AB23" s="11"/>
      <c r="AC23" s="45">
        <f>IF(OR(AND(M23="",O23="",Q23=""),B23=""),0,IF(M23="OUI",Préambule!B$37,0)+IF(O23="OUI",Préambule!C$37,0)+IF(Q23="OUI",Préambule!D$37,0))</f>
        <v>0</v>
      </c>
    </row>
    <row r="24" spans="1:29" ht="14.25" customHeight="1">
      <c r="A24" s="35"/>
      <c r="B24" s="80"/>
      <c r="C24" s="60"/>
      <c r="D24" s="60"/>
      <c r="E24" s="60"/>
      <c r="F24" s="61"/>
      <c r="G24" s="80"/>
      <c r="H24" s="60"/>
      <c r="I24" s="60"/>
      <c r="J24" s="60"/>
      <c r="K24" s="61"/>
      <c r="L24" s="44"/>
      <c r="M24" s="81"/>
      <c r="N24" s="61"/>
      <c r="O24" s="81"/>
      <c r="P24" s="61"/>
      <c r="Q24" s="81"/>
      <c r="R24" s="61"/>
      <c r="S24" s="81"/>
      <c r="T24" s="60"/>
      <c r="U24" s="60"/>
      <c r="V24" s="60"/>
      <c r="W24" s="60"/>
      <c r="X24" s="60"/>
      <c r="Y24" s="60"/>
      <c r="Z24" s="60"/>
      <c r="AA24" s="61"/>
      <c r="AB24" s="11"/>
      <c r="AC24" s="45">
        <f>IF(OR(AND(M24="",O24="",Q24=""),B24=""),0,IF(M24="OUI",Préambule!B$37,0)+IF(O24="OUI",Préambule!C$37,0)+IF(Q24="OUI",Préambule!D$37,0))</f>
        <v>0</v>
      </c>
    </row>
    <row r="25" spans="1:29" ht="14.25" customHeight="1">
      <c r="A25" s="35"/>
      <c r="B25" s="80"/>
      <c r="C25" s="60"/>
      <c r="D25" s="60"/>
      <c r="E25" s="60"/>
      <c r="F25" s="61"/>
      <c r="G25" s="80"/>
      <c r="H25" s="60"/>
      <c r="I25" s="60"/>
      <c r="J25" s="60"/>
      <c r="K25" s="61"/>
      <c r="L25" s="44"/>
      <c r="M25" s="81"/>
      <c r="N25" s="61"/>
      <c r="O25" s="81"/>
      <c r="P25" s="61"/>
      <c r="Q25" s="81"/>
      <c r="R25" s="61"/>
      <c r="S25" s="81"/>
      <c r="T25" s="60"/>
      <c r="U25" s="60"/>
      <c r="V25" s="60"/>
      <c r="W25" s="60"/>
      <c r="X25" s="60"/>
      <c r="Y25" s="60"/>
      <c r="Z25" s="60"/>
      <c r="AA25" s="61"/>
      <c r="AB25" s="11"/>
      <c r="AC25" s="45">
        <f>IF(OR(AND(M25="",O25="",Q25=""),B25=""),0,IF(M25="OUI",Préambule!B$37,0)+IF(O25="OUI",Préambule!C$37,0)+IF(Q25="OUI",Préambule!D$37,0))</f>
        <v>0</v>
      </c>
    </row>
    <row r="26" spans="1:29" ht="14.25" customHeight="1">
      <c r="A26" s="35"/>
      <c r="B26" s="80"/>
      <c r="C26" s="60"/>
      <c r="D26" s="60"/>
      <c r="E26" s="60"/>
      <c r="F26" s="61"/>
      <c r="G26" s="80"/>
      <c r="H26" s="60"/>
      <c r="I26" s="60"/>
      <c r="J26" s="60"/>
      <c r="K26" s="61"/>
      <c r="L26" s="44"/>
      <c r="M26" s="81"/>
      <c r="N26" s="61"/>
      <c r="O26" s="81"/>
      <c r="P26" s="61"/>
      <c r="Q26" s="81"/>
      <c r="R26" s="61"/>
      <c r="S26" s="81"/>
      <c r="T26" s="60"/>
      <c r="U26" s="60"/>
      <c r="V26" s="60"/>
      <c r="W26" s="60"/>
      <c r="X26" s="60"/>
      <c r="Y26" s="60"/>
      <c r="Z26" s="60"/>
      <c r="AA26" s="61"/>
      <c r="AB26" s="11"/>
      <c r="AC26" s="45">
        <f>IF(OR(AND(M26="",O26="",Q26=""),B26=""),0,IF(M26="OUI",Préambule!B$37,0)+IF(O26="OUI",Préambule!C$37,0)+IF(Q26="OUI",Préambule!D$37,0))</f>
        <v>0</v>
      </c>
    </row>
    <row r="27" spans="1:29" ht="23.25" customHeight="1">
      <c r="A27" s="46"/>
      <c r="B27" s="93" t="s">
        <v>49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47"/>
      <c r="AC27" s="48"/>
    </row>
    <row r="28" spans="1:29" ht="14.2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86" t="s">
        <v>50</v>
      </c>
      <c r="Z28" s="66"/>
      <c r="AA28" s="66"/>
      <c r="AB28" s="87"/>
      <c r="AC28" s="91">
        <f>IF(SUM(AC19:AC26)&lt;&gt;0,SUM(AC19:AC26),0)+IF(SUM(AC9:AC12)&lt;&gt;0,SUM(AC9:AC12),0)</f>
        <v>0</v>
      </c>
    </row>
    <row r="29" spans="1:29" ht="14.2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88"/>
      <c r="Z29" s="89"/>
      <c r="AA29" s="89"/>
      <c r="AB29" s="90"/>
      <c r="AC29" s="92"/>
    </row>
    <row r="30" spans="1:29" ht="14.2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</row>
    <row r="31" spans="1:29" ht="14.2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</row>
    <row r="32" spans="1:29" ht="14.25" customHeight="1">
      <c r="A32" s="49"/>
      <c r="B32" s="49"/>
      <c r="C32" s="49"/>
      <c r="D32" s="49"/>
      <c r="E32" s="49"/>
      <c r="F32" s="49"/>
      <c r="G32" s="49"/>
      <c r="H32" s="49"/>
      <c r="I32" s="49"/>
      <c r="J32" s="11" t="s">
        <v>51</v>
      </c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</row>
    <row r="33" spans="1:29" ht="14.2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</row>
    <row r="34" spans="1:29" ht="14.2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</row>
    <row r="35" spans="1:29" ht="14.2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</row>
    <row r="36" spans="1:29" ht="14.2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</row>
    <row r="37" spans="1:29" ht="14.2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</row>
    <row r="38" spans="1:29" ht="14.2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</row>
    <row r="39" spans="1:29" ht="14.2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</row>
    <row r="40" spans="1:29" ht="14.2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</row>
    <row r="41" spans="1:29" ht="14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</row>
    <row r="42" spans="1:29" ht="14.25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</row>
    <row r="43" spans="1:29" ht="14.2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</row>
    <row r="44" spans="1:29" ht="14.2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</row>
    <row r="45" spans="1:29" ht="14.2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</row>
    <row r="46" spans="1:29" ht="14.2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</row>
    <row r="47" spans="1:29" ht="14.2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</row>
    <row r="48" spans="1:29" ht="14.2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</row>
    <row r="49" spans="1:29" ht="14.25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</row>
    <row r="50" spans="1:29" ht="14.2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</row>
    <row r="51" spans="1:29" ht="14.2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</row>
    <row r="52" spans="1:29" ht="14.2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</row>
    <row r="53" spans="1:29" ht="14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</row>
    <row r="54" spans="1:29" ht="14.2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</row>
    <row r="55" spans="1:29" ht="14.25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</row>
    <row r="56" spans="1:29" ht="14.2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</row>
    <row r="57" spans="1:29" ht="14.25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</row>
    <row r="58" spans="1:29" ht="14.25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</row>
    <row r="59" spans="1:29" ht="14.2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</row>
    <row r="60" spans="1:29" ht="14.2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</row>
    <row r="61" spans="1:29" ht="14.25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</row>
    <row r="62" spans="1:29" ht="14.2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</row>
    <row r="63" spans="1:29" ht="14.2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</row>
    <row r="64" spans="1:29" ht="14.2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</row>
    <row r="65" spans="1:29" ht="14.25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</row>
    <row r="66" spans="1:29" ht="14.25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</row>
    <row r="67" spans="1:29" ht="14.25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</row>
    <row r="68" spans="1:29" ht="14.2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</row>
    <row r="69" spans="1:29" ht="14.25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</row>
    <row r="70" spans="1:29" ht="14.25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</row>
    <row r="71" spans="1:29" ht="14.25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</row>
    <row r="72" spans="1:29" ht="14.25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</row>
    <row r="73" spans="1:29" ht="14.25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</row>
    <row r="74" spans="1:29" ht="14.25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</row>
    <row r="75" spans="1:29" ht="14.25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</row>
    <row r="76" spans="1:29" ht="14.25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</row>
    <row r="77" spans="1:29" ht="14.25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</row>
    <row r="78" spans="1:29" ht="14.25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</row>
    <row r="79" spans="1:29" ht="14.25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</row>
    <row r="80" spans="1:29" ht="14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</row>
    <row r="81" spans="1:29" ht="14.25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</row>
    <row r="82" spans="1:29" ht="14.25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</row>
    <row r="83" spans="1:29" ht="14.25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</row>
    <row r="84" spans="1:29" ht="14.25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</row>
    <row r="85" spans="1:29" ht="14.25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</row>
    <row r="86" spans="1:29" ht="14.25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</row>
    <row r="87" spans="1:29" ht="14.2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</row>
    <row r="88" spans="1:29" ht="14.25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</row>
    <row r="89" spans="1:29" ht="14.25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</row>
    <row r="90" spans="1:29" ht="14.25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</row>
    <row r="91" spans="1:29" ht="14.25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</row>
    <row r="92" spans="1:29" ht="14.25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</row>
    <row r="93" spans="1:29" ht="14.25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</row>
    <row r="94" spans="1:29" ht="14.25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</row>
    <row r="95" spans="1:29" ht="14.25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</row>
    <row r="96" spans="1:29" ht="14.25" customHeight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</row>
    <row r="97" spans="1:29" ht="14.25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</row>
    <row r="98" spans="1:29" ht="14.25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</row>
    <row r="99" spans="1:29" ht="14.25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</row>
    <row r="100" spans="1:29" ht="14.25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</row>
    <row r="101" spans="1:29" ht="14.25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</row>
    <row r="102" spans="1:29" ht="14.25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</row>
    <row r="103" spans="1:29" ht="14.25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</row>
    <row r="104" spans="1:29" ht="14.25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</row>
    <row r="105" spans="1:29" ht="14.25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</row>
    <row r="106" spans="1:29" ht="14.25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</row>
    <row r="107" spans="1:29" ht="14.25" customHeigh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</row>
    <row r="108" spans="1:29" ht="14.25" customHeigh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</row>
    <row r="109" spans="1:29" ht="14.25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</row>
    <row r="110" spans="1:29" ht="14.25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</row>
    <row r="111" spans="1:29" ht="14.25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</row>
    <row r="112" spans="1:29" ht="14.25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</row>
    <row r="113" spans="1:29" ht="14.25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</row>
    <row r="114" spans="1:29" ht="14.2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</row>
    <row r="115" spans="1:29" ht="14.25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</row>
    <row r="116" spans="1:29" ht="14.25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</row>
    <row r="117" spans="1:29" ht="14.25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</row>
    <row r="118" spans="1:29" ht="14.25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</row>
    <row r="119" spans="1:29" ht="14.25" customHeigh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</row>
    <row r="120" spans="1:29" ht="14.25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</row>
    <row r="121" spans="1:29" ht="14.25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</row>
    <row r="122" spans="1:29" ht="14.25" customHeight="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</row>
    <row r="123" spans="1:29" ht="14.25" customHeight="1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</row>
    <row r="124" spans="1:29" ht="14.25" customHeight="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</row>
    <row r="125" spans="1:29" ht="14.25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</row>
    <row r="126" spans="1:29" ht="14.25" customHeight="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</row>
    <row r="127" spans="1:29" ht="14.25" customHeigh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</row>
    <row r="128" spans="1:29" ht="14.25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</row>
    <row r="129" spans="1:29" ht="14.25" customHeigh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</row>
    <row r="130" spans="1:29" ht="14.25" customHeight="1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</row>
    <row r="131" spans="1:29" ht="14.25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</row>
    <row r="132" spans="1:29" ht="14.25" customHeight="1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</row>
    <row r="133" spans="1:29" ht="14.25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</row>
    <row r="134" spans="1:29" ht="14.25" customHeight="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</row>
    <row r="135" spans="1:29" ht="14.25" customHeight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</row>
    <row r="136" spans="1:29" ht="14.25" customHeight="1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</row>
    <row r="137" spans="1:29" ht="14.25" customHeight="1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</row>
    <row r="138" spans="1:29" ht="14.25" customHeight="1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</row>
    <row r="139" spans="1:29" ht="14.25" customHeight="1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</row>
    <row r="140" spans="1:29" ht="14.25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</row>
    <row r="141" spans="1:29" ht="14.25" customHeight="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</row>
    <row r="142" spans="1:29" ht="14.25" customHeight="1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</row>
    <row r="143" spans="1:29" ht="14.25" customHeight="1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</row>
    <row r="144" spans="1:29" ht="14.25" customHeight="1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</row>
    <row r="145" spans="1:29" ht="14.25" customHeight="1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</row>
    <row r="146" spans="1:29" ht="14.25" customHeight="1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</row>
    <row r="147" spans="1:29" ht="14.25" customHeight="1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</row>
    <row r="148" spans="1:29" ht="14.25" customHeight="1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</row>
    <row r="149" spans="1:29" ht="14.25" customHeight="1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</row>
    <row r="150" spans="1:29" ht="14.25" customHeight="1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</row>
    <row r="151" spans="1:29" ht="14.25" customHeight="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</row>
    <row r="152" spans="1:29" ht="14.25" customHeight="1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</row>
    <row r="153" spans="1:29" ht="14.25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</row>
    <row r="154" spans="1:29" ht="14.25" customHeight="1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</row>
    <row r="155" spans="1:29" ht="14.25" customHeight="1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</row>
    <row r="156" spans="1:29" ht="14.25" customHeight="1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</row>
    <row r="157" spans="1:29" ht="14.25" customHeight="1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</row>
    <row r="158" spans="1:29" ht="14.25" customHeight="1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</row>
    <row r="159" spans="1:29" ht="14.25" customHeight="1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</row>
    <row r="160" spans="1:29" ht="14.25" customHeight="1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</row>
    <row r="161" spans="1:29" ht="14.25" customHeight="1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</row>
    <row r="162" spans="1:29" ht="14.25" customHeight="1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</row>
    <row r="163" spans="1:29" ht="14.25" customHeight="1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</row>
    <row r="164" spans="1:29" ht="14.25" customHeight="1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</row>
    <row r="165" spans="1:29" ht="14.25" customHeight="1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</row>
    <row r="166" spans="1:29" ht="14.25" customHeight="1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</row>
    <row r="167" spans="1:29" ht="14.25" customHeight="1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</row>
    <row r="168" spans="1:29" ht="14.25" customHeight="1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</row>
    <row r="169" spans="1:29" ht="14.25" customHeight="1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</row>
    <row r="170" spans="1:29" ht="14.25" customHeight="1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</row>
    <row r="171" spans="1:29" ht="14.25" customHeight="1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</row>
    <row r="172" spans="1:29" ht="14.25" customHeight="1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</row>
    <row r="173" spans="1:29" ht="14.25" customHeight="1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</row>
    <row r="174" spans="1:29" ht="14.25" customHeight="1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</row>
    <row r="175" spans="1:29" ht="14.25" customHeight="1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</row>
    <row r="176" spans="1:29" ht="14.25" customHeight="1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</row>
    <row r="177" spans="1:29" ht="14.25" customHeight="1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</row>
    <row r="178" spans="1:29" ht="14.25" customHeight="1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</row>
    <row r="179" spans="1:29" ht="14.25" customHeight="1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</row>
    <row r="180" spans="1:29" ht="14.25" customHeight="1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</row>
    <row r="181" spans="1:29" ht="14.25" customHeight="1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</row>
    <row r="182" spans="1:29" ht="14.25" customHeight="1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</row>
    <row r="183" spans="1:29" ht="14.25" customHeight="1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</row>
    <row r="184" spans="1:29" ht="14.25" customHeight="1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</row>
    <row r="185" spans="1:29" ht="14.25" customHeight="1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</row>
    <row r="186" spans="1:29" ht="14.25" customHeight="1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</row>
    <row r="187" spans="1:29" ht="14.25" customHeight="1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</row>
    <row r="188" spans="1:29" ht="14.25" customHeight="1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</row>
    <row r="189" spans="1:29" ht="14.25" customHeight="1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</row>
    <row r="190" spans="1:29" ht="14.25" customHeight="1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</row>
    <row r="191" spans="1:29" ht="14.25" customHeight="1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</row>
    <row r="192" spans="1:29" ht="14.25" customHeight="1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</row>
    <row r="193" spans="1:29" ht="14.25" customHeight="1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</row>
    <row r="194" spans="1:29" ht="14.25" customHeight="1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</row>
    <row r="195" spans="1:29" ht="14.25" customHeight="1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</row>
    <row r="196" spans="1:29" ht="14.25" customHeight="1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</row>
    <row r="197" spans="1:29" ht="14.25" customHeight="1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</row>
    <row r="198" spans="1:29" ht="14.25" customHeight="1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</row>
    <row r="199" spans="1:29" ht="14.25" customHeight="1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</row>
    <row r="200" spans="1:29" ht="14.25" customHeight="1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</row>
    <row r="201" spans="1:29" ht="14.25" customHeight="1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</row>
    <row r="202" spans="1:29" ht="14.25" customHeight="1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</row>
    <row r="203" spans="1:29" ht="14.25" customHeight="1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</row>
    <row r="204" spans="1:29" ht="14.25" customHeight="1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</row>
    <row r="205" spans="1:29" ht="14.25" customHeight="1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</row>
    <row r="206" spans="1:29" ht="14.25" customHeight="1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</row>
    <row r="207" spans="1:29" ht="14.25" customHeight="1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</row>
    <row r="208" spans="1:29" ht="14.25" customHeight="1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</row>
    <row r="209" spans="1:29" ht="14.25" customHeight="1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</row>
    <row r="210" spans="1:29" ht="14.25" customHeight="1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</row>
    <row r="211" spans="1:29" ht="14.25" customHeight="1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</row>
    <row r="212" spans="1:29" ht="14.25" customHeight="1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</row>
    <row r="213" spans="1:29" ht="14.25" customHeight="1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</row>
    <row r="214" spans="1:29" ht="14.25" customHeight="1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</row>
    <row r="215" spans="1:29" ht="14.25" customHeight="1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</row>
    <row r="216" spans="1:29" ht="14.25" customHeight="1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</row>
    <row r="217" spans="1:29" ht="14.25" customHeight="1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</row>
    <row r="218" spans="1:29" ht="14.25" customHeight="1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</row>
    <row r="219" spans="1:29" ht="14.25" customHeight="1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</row>
    <row r="220" spans="1:29" ht="14.25" customHeight="1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</row>
    <row r="221" spans="1:29" ht="14.25" customHeight="1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</row>
    <row r="222" spans="1:29" ht="14.25" customHeight="1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</row>
    <row r="223" spans="1:29" ht="14.25" customHeight="1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</row>
    <row r="224" spans="1:29" ht="14.25" customHeight="1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</row>
    <row r="225" spans="1:29" ht="14.25" customHeight="1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</row>
    <row r="226" spans="1:29" ht="14.25" customHeight="1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</row>
    <row r="227" spans="1:29" ht="14.25" customHeight="1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</row>
    <row r="228" spans="1:29" ht="14.25" customHeight="1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</row>
    <row r="229" spans="1:29" ht="14.25" customHeight="1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</row>
    <row r="230" spans="1:29" ht="14.25" customHeight="1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</row>
    <row r="231" spans="1:29" ht="14.25" customHeight="1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</row>
    <row r="232" spans="1:29" ht="14.25" customHeight="1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</row>
    <row r="233" spans="1:29" ht="14.25" customHeight="1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</row>
    <row r="234" spans="1:29" ht="14.25" customHeight="1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</row>
    <row r="235" spans="1:29" ht="14.25" customHeight="1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</row>
    <row r="236" spans="1:29" ht="14.25" customHeight="1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</row>
    <row r="237" spans="1:29" ht="14.25" customHeight="1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</row>
    <row r="238" spans="1:29" ht="14.25" customHeight="1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</row>
    <row r="239" spans="1:29" ht="14.25" customHeight="1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</row>
    <row r="240" spans="1:29" ht="14.25" customHeight="1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</row>
    <row r="241" spans="1:29" ht="14.25" customHeight="1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</row>
    <row r="242" spans="1:29" ht="14.25" customHeight="1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</row>
    <row r="243" spans="1:29" ht="14.25" customHeight="1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</row>
    <row r="244" spans="1:29" ht="14.25" customHeight="1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</row>
    <row r="245" spans="1:29" ht="14.25" customHeight="1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</row>
    <row r="246" spans="1:29" ht="14.25" customHeight="1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</row>
    <row r="247" spans="1:29" ht="14.25" customHeight="1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</row>
    <row r="248" spans="1:29" ht="14.25" customHeight="1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</row>
    <row r="249" spans="1:29" ht="14.25" customHeight="1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</row>
    <row r="250" spans="1:29" ht="14.25" customHeight="1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</row>
    <row r="251" spans="1:29" ht="14.25" customHeight="1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</row>
    <row r="252" spans="1:29" ht="14.25" customHeight="1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</row>
    <row r="253" spans="1:29" ht="14.25" customHeight="1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</row>
    <row r="254" spans="1:29" ht="14.25" customHeight="1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</row>
    <row r="255" spans="1:29" ht="14.25" customHeight="1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</row>
    <row r="256" spans="1:29" ht="14.25" customHeight="1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</row>
    <row r="257" spans="1:29" ht="14.25" customHeight="1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</row>
    <row r="258" spans="1:29" ht="14.25" customHeight="1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</row>
    <row r="259" spans="1:29" ht="14.25" customHeight="1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</row>
    <row r="260" spans="1:29" ht="14.25" customHeight="1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</row>
    <row r="261" spans="1:29" ht="14.25" customHeight="1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</row>
    <row r="262" spans="1:29" ht="14.25" customHeight="1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</row>
    <row r="263" spans="1:29" ht="14.25" customHeight="1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</row>
    <row r="264" spans="1:29" ht="14.25" customHeight="1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</row>
    <row r="265" spans="1:29" ht="14.25" customHeight="1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</row>
    <row r="266" spans="1:29" ht="14.25" customHeight="1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</row>
    <row r="267" spans="1:29" ht="14.25" customHeight="1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</row>
    <row r="268" spans="1:29" ht="14.25" customHeight="1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</row>
    <row r="269" spans="1:29" ht="14.25" customHeight="1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</row>
    <row r="270" spans="1:29" ht="14.25" customHeight="1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</row>
    <row r="271" spans="1:29" ht="14.25" customHeight="1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</row>
    <row r="272" spans="1:29" ht="14.25" customHeight="1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</row>
    <row r="273" spans="1:29" ht="14.25" customHeight="1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</row>
    <row r="274" spans="1:29" ht="14.25" customHeight="1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</row>
    <row r="275" spans="1:29" ht="14.25" customHeight="1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</row>
    <row r="276" spans="1:29" ht="14.25" customHeight="1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</row>
    <row r="277" spans="1:29" ht="14.25" customHeight="1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</row>
    <row r="278" spans="1:29" ht="14.25" customHeight="1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</row>
    <row r="279" spans="1:29" ht="14.25" customHeight="1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</row>
    <row r="280" spans="1:29" ht="14.25" customHeight="1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</row>
    <row r="281" spans="1:29" ht="14.25" customHeight="1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</row>
    <row r="282" spans="1:29" ht="14.25" customHeight="1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</row>
    <row r="283" spans="1:29" ht="14.25" customHeight="1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</row>
    <row r="284" spans="1:29" ht="14.25" customHeight="1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</row>
    <row r="285" spans="1:29" ht="14.25" customHeight="1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</row>
    <row r="286" spans="1:29" ht="14.25" customHeight="1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</row>
    <row r="287" spans="1:29" ht="14.25" customHeight="1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</row>
    <row r="288" spans="1:29" ht="14.25" customHeight="1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</row>
    <row r="289" spans="1:29" ht="14.25" customHeight="1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</row>
    <row r="290" spans="1:29" ht="14.25" customHeight="1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</row>
    <row r="291" spans="1:29" ht="14.25" customHeight="1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</row>
    <row r="292" spans="1:29" ht="14.25" customHeight="1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</row>
    <row r="293" spans="1:29" ht="14.25" customHeight="1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</row>
    <row r="294" spans="1:29" ht="14.25" customHeight="1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</row>
    <row r="295" spans="1:29" ht="14.25" customHeight="1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</row>
    <row r="296" spans="1:29" ht="14.25" customHeight="1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</row>
    <row r="297" spans="1:29" ht="14.25" customHeight="1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</row>
    <row r="298" spans="1:29" ht="14.25" customHeight="1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</row>
    <row r="299" spans="1:29" ht="14.25" customHeight="1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</row>
    <row r="300" spans="1:29" ht="14.25" customHeight="1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</row>
    <row r="301" spans="1:29" ht="14.25" customHeight="1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</row>
    <row r="302" spans="1:29" ht="14.25" customHeight="1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</row>
    <row r="303" spans="1:29" ht="14.25" customHeight="1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</row>
    <row r="304" spans="1:29" ht="14.25" customHeight="1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</row>
    <row r="305" spans="1:29" ht="14.25" customHeight="1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</row>
    <row r="306" spans="1:29" ht="14.25" customHeight="1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</row>
    <row r="307" spans="1:29" ht="14.25" customHeight="1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</row>
    <row r="308" spans="1:29" ht="14.25" customHeight="1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</row>
    <row r="309" spans="1:29" ht="14.25" customHeight="1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</row>
    <row r="310" spans="1:29" ht="14.25" customHeight="1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</row>
    <row r="311" spans="1:29" ht="14.25" customHeight="1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</row>
    <row r="312" spans="1:29" ht="14.25" customHeight="1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</row>
    <row r="313" spans="1:29" ht="14.25" customHeight="1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</row>
    <row r="314" spans="1:29" ht="14.25" customHeight="1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</row>
    <row r="315" spans="1:29" ht="14.25" customHeight="1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</row>
    <row r="316" spans="1:29" ht="14.25" customHeight="1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</row>
    <row r="317" spans="1:29" ht="14.25" customHeight="1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</row>
    <row r="318" spans="1:29" ht="14.25" customHeight="1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</row>
    <row r="319" spans="1:29" ht="14.25" customHeight="1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</row>
    <row r="320" spans="1:29" ht="14.25" customHeight="1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</row>
    <row r="321" spans="1:29" ht="14.25" customHeight="1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</row>
    <row r="322" spans="1:29" ht="14.25" customHeight="1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</row>
    <row r="323" spans="1:29" ht="14.25" customHeight="1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</row>
    <row r="324" spans="1:29" ht="14.25" customHeight="1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</row>
    <row r="325" spans="1:29" ht="14.25" customHeight="1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</row>
    <row r="326" spans="1:29" ht="14.25" customHeight="1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</row>
    <row r="327" spans="1:29" ht="14.25" customHeight="1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</row>
    <row r="328" spans="1:29" ht="14.25" customHeight="1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</row>
    <row r="329" spans="1:29" ht="14.25" customHeight="1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</row>
    <row r="330" spans="1:29" ht="14.25" customHeight="1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</row>
    <row r="331" spans="1:29" ht="14.25" customHeight="1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</row>
    <row r="332" spans="1:29" ht="14.25" customHeight="1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</row>
    <row r="333" spans="1:29" ht="14.25" customHeight="1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</row>
    <row r="334" spans="1:29" ht="14.25" customHeight="1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</row>
    <row r="335" spans="1:29" ht="14.25" customHeight="1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</row>
    <row r="336" spans="1:29" ht="14.25" customHeight="1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</row>
    <row r="337" spans="1:29" ht="14.25" customHeight="1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</row>
    <row r="338" spans="1:29" ht="14.25" customHeight="1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</row>
    <row r="339" spans="1:29" ht="14.25" customHeight="1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</row>
    <row r="340" spans="1:29" ht="14.25" customHeight="1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</row>
    <row r="341" spans="1:29" ht="14.25" customHeight="1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</row>
    <row r="342" spans="1:29" ht="14.25" customHeight="1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</row>
    <row r="343" spans="1:29" ht="14.25" customHeight="1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</row>
    <row r="344" spans="1:29" ht="14.25" customHeight="1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</row>
    <row r="345" spans="1:29" ht="14.25" customHeight="1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</row>
    <row r="346" spans="1:29" ht="14.25" customHeight="1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</row>
    <row r="347" spans="1:29" ht="14.25" customHeight="1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</row>
    <row r="348" spans="1:29" ht="14.25" customHeight="1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</row>
    <row r="349" spans="1:29" ht="14.25" customHeight="1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</row>
    <row r="350" spans="1:29" ht="14.25" customHeight="1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</row>
    <row r="351" spans="1:29" ht="14.25" customHeight="1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</row>
    <row r="352" spans="1:29" ht="14.25" customHeight="1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</row>
    <row r="353" spans="1:29" ht="14.25" customHeight="1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</row>
    <row r="354" spans="1:29" ht="14.25" customHeight="1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</row>
    <row r="355" spans="1:29" ht="14.25" customHeight="1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</row>
    <row r="356" spans="1:29" ht="14.25" customHeight="1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</row>
    <row r="357" spans="1:29" ht="14.25" customHeight="1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</row>
    <row r="358" spans="1:29" ht="14.25" customHeight="1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</row>
    <row r="359" spans="1:29" ht="14.25" customHeight="1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</row>
    <row r="360" spans="1:29" ht="14.25" customHeight="1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</row>
    <row r="361" spans="1:29" ht="14.25" customHeight="1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</row>
    <row r="362" spans="1:29" ht="14.25" customHeight="1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</row>
    <row r="363" spans="1:29" ht="14.25" customHeight="1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</row>
    <row r="364" spans="1:29" ht="14.25" customHeight="1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</row>
    <row r="365" spans="1:29" ht="14.25" customHeight="1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</row>
    <row r="366" spans="1:29" ht="14.25" customHeight="1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</row>
    <row r="367" spans="1:29" ht="14.25" customHeight="1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</row>
    <row r="368" spans="1:29" ht="14.25" customHeight="1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</row>
    <row r="369" spans="1:29" ht="14.25" customHeight="1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</row>
    <row r="370" spans="1:29" ht="14.25" customHeight="1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</row>
    <row r="371" spans="1:29" ht="14.25" customHeight="1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</row>
    <row r="372" spans="1:29" ht="14.25" customHeight="1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</row>
    <row r="373" spans="1:29" ht="14.25" customHeight="1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</row>
    <row r="374" spans="1:29" ht="14.25" customHeight="1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</row>
    <row r="375" spans="1:29" ht="14.25" customHeight="1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</row>
    <row r="376" spans="1:29" ht="14.25" customHeight="1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</row>
    <row r="377" spans="1:29" ht="14.25" customHeight="1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</row>
    <row r="378" spans="1:29" ht="14.25" customHeight="1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</row>
    <row r="379" spans="1:29" ht="14.25" customHeight="1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</row>
    <row r="380" spans="1:29" ht="14.25" customHeight="1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</row>
    <row r="381" spans="1:29" ht="14.25" customHeight="1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</row>
    <row r="382" spans="1:29" ht="14.25" customHeight="1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</row>
    <row r="383" spans="1:29" ht="14.25" customHeight="1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</row>
    <row r="384" spans="1:29" ht="14.25" customHeight="1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</row>
    <row r="385" spans="1:29" ht="14.25" customHeight="1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</row>
    <row r="386" spans="1:29" ht="14.25" customHeight="1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</row>
    <row r="387" spans="1:29" ht="14.25" customHeight="1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</row>
    <row r="388" spans="1:29" ht="14.25" customHeight="1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</row>
    <row r="389" spans="1:29" ht="14.25" customHeight="1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</row>
    <row r="390" spans="1:29" ht="14.25" customHeight="1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</row>
    <row r="391" spans="1:29" ht="14.25" customHeight="1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</row>
    <row r="392" spans="1:29" ht="14.25" customHeight="1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</row>
    <row r="393" spans="1:29" ht="14.25" customHeight="1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</row>
    <row r="394" spans="1:29" ht="14.25" customHeight="1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</row>
    <row r="395" spans="1:29" ht="14.25" customHeight="1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</row>
    <row r="396" spans="1:29" ht="14.25" customHeight="1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</row>
    <row r="397" spans="1:29" ht="14.25" customHeight="1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</row>
    <row r="398" spans="1:29" ht="14.25" customHeight="1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</row>
    <row r="399" spans="1:29" ht="14.25" customHeight="1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</row>
    <row r="400" spans="1:29" ht="14.25" customHeight="1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</row>
    <row r="401" spans="1:29" ht="14.25" customHeight="1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</row>
    <row r="402" spans="1:29" ht="14.25" customHeight="1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</row>
    <row r="403" spans="1:29" ht="14.25" customHeight="1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</row>
    <row r="404" spans="1:29" ht="14.25" customHeight="1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</row>
    <row r="405" spans="1:29" ht="14.25" customHeight="1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</row>
    <row r="406" spans="1:29" ht="14.25" customHeight="1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</row>
    <row r="407" spans="1:29" ht="14.25" customHeight="1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</row>
    <row r="408" spans="1:29" ht="14.25" customHeight="1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</row>
    <row r="409" spans="1:29" ht="14.25" customHeight="1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</row>
    <row r="410" spans="1:29" ht="14.25" customHeight="1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</row>
    <row r="411" spans="1:29" ht="14.25" customHeight="1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</row>
    <row r="412" spans="1:29" ht="14.25" customHeight="1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</row>
    <row r="413" spans="1:29" ht="14.25" customHeight="1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</row>
    <row r="414" spans="1:29" ht="14.25" customHeight="1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</row>
    <row r="415" spans="1:29" ht="14.25" customHeight="1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</row>
    <row r="416" spans="1:29" ht="14.25" customHeight="1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</row>
    <row r="417" spans="1:29" ht="14.25" customHeight="1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</row>
    <row r="418" spans="1:29" ht="14.25" customHeight="1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</row>
    <row r="419" spans="1:29" ht="14.25" customHeight="1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</row>
    <row r="420" spans="1:29" ht="14.25" customHeight="1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</row>
    <row r="421" spans="1:29" ht="14.25" customHeight="1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</row>
    <row r="422" spans="1:29" ht="14.25" customHeight="1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</row>
    <row r="423" spans="1:29" ht="14.25" customHeight="1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</row>
    <row r="424" spans="1:29" ht="14.25" customHeight="1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</row>
    <row r="425" spans="1:29" ht="14.25" customHeight="1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</row>
    <row r="426" spans="1:29" ht="14.25" customHeight="1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</row>
    <row r="427" spans="1:29" ht="14.25" customHeight="1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</row>
    <row r="428" spans="1:29" ht="14.25" customHeight="1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</row>
    <row r="429" spans="1:29" ht="14.25" customHeight="1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</row>
    <row r="430" spans="1:29" ht="14.25" customHeight="1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</row>
    <row r="431" spans="1:29" ht="14.25" customHeight="1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</row>
    <row r="432" spans="1:29" ht="14.25" customHeight="1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</row>
    <row r="433" spans="1:29" ht="14.25" customHeight="1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</row>
    <row r="434" spans="1:29" ht="14.25" customHeight="1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</row>
    <row r="435" spans="1:29" ht="14.25" customHeight="1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</row>
    <row r="436" spans="1:29" ht="14.25" customHeight="1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</row>
    <row r="437" spans="1:29" ht="14.25" customHeight="1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</row>
    <row r="438" spans="1:29" ht="14.25" customHeight="1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</row>
    <row r="439" spans="1:29" ht="14.25" customHeight="1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</row>
    <row r="440" spans="1:29" ht="14.25" customHeight="1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</row>
    <row r="441" spans="1:29" ht="14.25" customHeight="1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</row>
    <row r="442" spans="1:29" ht="14.25" customHeight="1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</row>
    <row r="443" spans="1:29" ht="14.25" customHeight="1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</row>
    <row r="444" spans="1:29" ht="14.25" customHeight="1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</row>
    <row r="445" spans="1:29" ht="14.25" customHeight="1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</row>
    <row r="446" spans="1:29" ht="14.25" customHeight="1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</row>
    <row r="447" spans="1:29" ht="14.25" customHeight="1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</row>
    <row r="448" spans="1:29" ht="14.25" customHeight="1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</row>
    <row r="449" spans="1:29" ht="14.25" customHeight="1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</row>
    <row r="450" spans="1:29" ht="14.25" customHeight="1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</row>
    <row r="451" spans="1:29" ht="14.25" customHeight="1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</row>
    <row r="452" spans="1:29" ht="14.25" customHeight="1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</row>
    <row r="453" spans="1:29" ht="14.25" customHeight="1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</row>
    <row r="454" spans="1:29" ht="14.25" customHeight="1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</row>
    <row r="455" spans="1:29" ht="14.25" customHeight="1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</row>
    <row r="456" spans="1:29" ht="14.25" customHeight="1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</row>
    <row r="457" spans="1:29" ht="14.25" customHeight="1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</row>
    <row r="458" spans="1:29" ht="14.25" customHeight="1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</row>
    <row r="459" spans="1:29" ht="14.25" customHeight="1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</row>
    <row r="460" spans="1:29" ht="14.25" customHeight="1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</row>
    <row r="461" spans="1:29" ht="14.25" customHeight="1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</row>
    <row r="462" spans="1:29" ht="14.25" customHeight="1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</row>
    <row r="463" spans="1:29" ht="14.25" customHeight="1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</row>
    <row r="464" spans="1:29" ht="14.25" customHeight="1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</row>
    <row r="465" spans="1:29" ht="14.25" customHeight="1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</row>
    <row r="466" spans="1:29" ht="14.25" customHeight="1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</row>
    <row r="467" spans="1:29" ht="14.25" customHeight="1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</row>
    <row r="468" spans="1:29" ht="14.25" customHeight="1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</row>
    <row r="469" spans="1:29" ht="14.25" customHeight="1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</row>
    <row r="470" spans="1:29" ht="14.25" customHeight="1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</row>
    <row r="471" spans="1:29" ht="14.25" customHeight="1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</row>
    <row r="472" spans="1:29" ht="14.25" customHeight="1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</row>
    <row r="473" spans="1:29" ht="14.25" customHeight="1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</row>
    <row r="474" spans="1:29" ht="14.25" customHeight="1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</row>
    <row r="475" spans="1:29" ht="14.25" customHeight="1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</row>
    <row r="476" spans="1:29" ht="14.25" customHeight="1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</row>
    <row r="477" spans="1:29" ht="14.25" customHeight="1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</row>
    <row r="478" spans="1:29" ht="14.25" customHeight="1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</row>
    <row r="479" spans="1:29" ht="14.25" customHeight="1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</row>
    <row r="480" spans="1:29" ht="14.25" customHeight="1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</row>
    <row r="481" spans="1:29" ht="14.25" customHeight="1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</row>
    <row r="482" spans="1:29" ht="14.25" customHeight="1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</row>
    <row r="483" spans="1:29" ht="14.25" customHeight="1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</row>
    <row r="484" spans="1:29" ht="14.25" customHeight="1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</row>
    <row r="485" spans="1:29" ht="14.25" customHeight="1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</row>
    <row r="486" spans="1:29" ht="14.25" customHeight="1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</row>
    <row r="487" spans="1:29" ht="14.25" customHeight="1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</row>
    <row r="488" spans="1:29" ht="14.25" customHeight="1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</row>
    <row r="489" spans="1:29" ht="14.25" customHeight="1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</row>
    <row r="490" spans="1:29" ht="14.25" customHeight="1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</row>
    <row r="491" spans="1:29" ht="14.25" customHeight="1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</row>
    <row r="492" spans="1:29" ht="14.25" customHeight="1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</row>
    <row r="493" spans="1:29" ht="14.25" customHeight="1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</row>
    <row r="494" spans="1:29" ht="14.25" customHeight="1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</row>
    <row r="495" spans="1:29" ht="14.25" customHeight="1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</row>
    <row r="496" spans="1:29" ht="14.25" customHeight="1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</row>
    <row r="497" spans="1:29" ht="14.25" customHeight="1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</row>
    <row r="498" spans="1:29" ht="14.25" customHeight="1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</row>
    <row r="499" spans="1:29" ht="14.25" customHeight="1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</row>
    <row r="500" spans="1:29" ht="14.25" customHeight="1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</row>
    <row r="501" spans="1:29" ht="14.25" customHeight="1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</row>
    <row r="502" spans="1:29" ht="14.25" customHeight="1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</row>
    <row r="503" spans="1:29" ht="14.25" customHeight="1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</row>
    <row r="504" spans="1:29" ht="14.25" customHeight="1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</row>
    <row r="505" spans="1:29" ht="14.25" customHeight="1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</row>
    <row r="506" spans="1:29" ht="14.25" customHeight="1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</row>
    <row r="507" spans="1:29" ht="14.25" customHeight="1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</row>
    <row r="508" spans="1:29" ht="14.25" customHeight="1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</row>
    <row r="509" spans="1:29" ht="14.25" customHeight="1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</row>
    <row r="510" spans="1:29" ht="14.25" customHeight="1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</row>
    <row r="511" spans="1:29" ht="14.25" customHeight="1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</row>
    <row r="512" spans="1:29" ht="14.25" customHeight="1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</row>
    <row r="513" spans="1:29" ht="14.25" customHeight="1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</row>
    <row r="514" spans="1:29" ht="14.25" customHeight="1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</row>
    <row r="515" spans="1:29" ht="14.25" customHeight="1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</row>
    <row r="516" spans="1:29" ht="14.25" customHeight="1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</row>
    <row r="517" spans="1:29" ht="14.25" customHeight="1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</row>
    <row r="518" spans="1:29" ht="14.25" customHeight="1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</row>
    <row r="519" spans="1:29" ht="14.25" customHeight="1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</row>
    <row r="520" spans="1:29" ht="14.25" customHeight="1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</row>
    <row r="521" spans="1:29" ht="14.25" customHeight="1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</row>
    <row r="522" spans="1:29" ht="14.25" customHeight="1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</row>
    <row r="523" spans="1:29" ht="14.25" customHeight="1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</row>
    <row r="524" spans="1:29" ht="14.25" customHeight="1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</row>
    <row r="525" spans="1:29" ht="14.25" customHeight="1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</row>
    <row r="526" spans="1:29" ht="14.25" customHeight="1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</row>
    <row r="527" spans="1:29" ht="14.25" customHeight="1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</row>
    <row r="528" spans="1:29" ht="14.25" customHeight="1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</row>
    <row r="529" spans="1:29" ht="14.25" customHeight="1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</row>
    <row r="530" spans="1:29" ht="14.25" customHeight="1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</row>
    <row r="531" spans="1:29" ht="14.25" customHeight="1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</row>
    <row r="532" spans="1:29" ht="14.25" customHeight="1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</row>
    <row r="533" spans="1:29" ht="14.25" customHeight="1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</row>
    <row r="534" spans="1:29" ht="14.25" customHeight="1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</row>
    <row r="535" spans="1:29" ht="14.25" customHeight="1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</row>
    <row r="536" spans="1:29" ht="14.25" customHeight="1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</row>
    <row r="537" spans="1:29" ht="14.25" customHeight="1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</row>
    <row r="538" spans="1:29" ht="14.25" customHeight="1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</row>
    <row r="539" spans="1:29" ht="14.25" customHeight="1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</row>
    <row r="540" spans="1:29" ht="14.25" customHeight="1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</row>
    <row r="541" spans="1:29" ht="14.25" customHeight="1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</row>
    <row r="542" spans="1:29" ht="14.25" customHeight="1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</row>
    <row r="543" spans="1:29" ht="14.25" customHeight="1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</row>
    <row r="544" spans="1:29" ht="14.25" customHeight="1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</row>
    <row r="545" spans="1:29" ht="14.25" customHeight="1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</row>
    <row r="546" spans="1:29" ht="14.25" customHeight="1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</row>
    <row r="547" spans="1:29" ht="14.25" customHeight="1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</row>
    <row r="548" spans="1:29" ht="14.25" customHeight="1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</row>
    <row r="549" spans="1:29" ht="14.25" customHeight="1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</row>
    <row r="550" spans="1:29" ht="14.25" customHeight="1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</row>
    <row r="551" spans="1:29" ht="14.25" customHeight="1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</row>
    <row r="552" spans="1:29" ht="14.25" customHeight="1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</row>
    <row r="553" spans="1:29" ht="14.25" customHeight="1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</row>
    <row r="554" spans="1:29" ht="14.25" customHeight="1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</row>
    <row r="555" spans="1:29" ht="14.25" customHeight="1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</row>
    <row r="556" spans="1:29" ht="14.25" customHeight="1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</row>
    <row r="557" spans="1:29" ht="14.25" customHeight="1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</row>
    <row r="558" spans="1:29" ht="14.25" customHeight="1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</row>
    <row r="559" spans="1:29" ht="14.25" customHeight="1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</row>
    <row r="560" spans="1:29" ht="14.25" customHeight="1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</row>
    <row r="561" spans="1:29" ht="14.25" customHeight="1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</row>
    <row r="562" spans="1:29" ht="14.25" customHeight="1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</row>
    <row r="563" spans="1:29" ht="14.25" customHeight="1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</row>
    <row r="564" spans="1:29" ht="14.25" customHeight="1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</row>
    <row r="565" spans="1:29" ht="14.25" customHeight="1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</row>
    <row r="566" spans="1:29" ht="14.25" customHeight="1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</row>
    <row r="567" spans="1:29" ht="14.25" customHeight="1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</row>
    <row r="568" spans="1:29" ht="14.25" customHeight="1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</row>
    <row r="569" spans="1:29" ht="14.25" customHeight="1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</row>
    <row r="570" spans="1:29" ht="14.25" customHeight="1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</row>
    <row r="571" spans="1:29" ht="14.25" customHeight="1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</row>
    <row r="572" spans="1:29" ht="14.25" customHeight="1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</row>
    <row r="573" spans="1:29" ht="14.25" customHeight="1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</row>
    <row r="574" spans="1:29" ht="14.25" customHeight="1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</row>
    <row r="575" spans="1:29" ht="14.25" customHeight="1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</row>
    <row r="576" spans="1:29" ht="14.25" customHeight="1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</row>
    <row r="577" spans="1:29" ht="14.25" customHeight="1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</row>
    <row r="578" spans="1:29" ht="14.25" customHeight="1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</row>
    <row r="579" spans="1:29" ht="14.25" customHeight="1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</row>
    <row r="580" spans="1:29" ht="14.25" customHeight="1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</row>
    <row r="581" spans="1:29" ht="14.25" customHeight="1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</row>
    <row r="582" spans="1:29" ht="14.25" customHeight="1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</row>
    <row r="583" spans="1:29" ht="14.25" customHeight="1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</row>
    <row r="584" spans="1:29" ht="14.25" customHeight="1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</row>
    <row r="585" spans="1:29" ht="14.25" customHeight="1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</row>
    <row r="586" spans="1:29" ht="14.25" customHeight="1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</row>
    <row r="587" spans="1:29" ht="14.25" customHeight="1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</row>
    <row r="588" spans="1:29" ht="14.25" customHeight="1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</row>
    <row r="589" spans="1:29" ht="14.25" customHeight="1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</row>
    <row r="590" spans="1:29" ht="14.25" customHeight="1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</row>
    <row r="591" spans="1:29" ht="14.25" customHeight="1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</row>
    <row r="592" spans="1:29" ht="14.25" customHeight="1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</row>
    <row r="593" spans="1:29" ht="14.25" customHeight="1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</row>
    <row r="594" spans="1:29" ht="14.25" customHeight="1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</row>
    <row r="595" spans="1:29" ht="14.25" customHeight="1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</row>
    <row r="596" spans="1:29" ht="14.25" customHeight="1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</row>
    <row r="597" spans="1:29" ht="14.25" customHeight="1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</row>
    <row r="598" spans="1:29" ht="14.25" customHeight="1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</row>
    <row r="599" spans="1:29" ht="14.25" customHeight="1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</row>
    <row r="600" spans="1:29" ht="14.25" customHeight="1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</row>
    <row r="601" spans="1:29" ht="14.25" customHeight="1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</row>
    <row r="602" spans="1:29" ht="14.25" customHeight="1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</row>
    <row r="603" spans="1:29" ht="14.25" customHeight="1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</row>
    <row r="604" spans="1:29" ht="14.25" customHeight="1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</row>
    <row r="605" spans="1:29" ht="14.25" customHeight="1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</row>
    <row r="606" spans="1:29" ht="14.25" customHeight="1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</row>
    <row r="607" spans="1:29" ht="14.25" customHeight="1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</row>
    <row r="608" spans="1:29" ht="14.25" customHeight="1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</row>
    <row r="609" spans="1:29" ht="14.25" customHeight="1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</row>
    <row r="610" spans="1:29" ht="14.25" customHeight="1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</row>
    <row r="611" spans="1:29" ht="14.25" customHeight="1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</row>
    <row r="612" spans="1:29" ht="14.25" customHeight="1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</row>
    <row r="613" spans="1:29" ht="14.25" customHeight="1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</row>
    <row r="614" spans="1:29" ht="14.25" customHeight="1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</row>
    <row r="615" spans="1:29" ht="14.25" customHeight="1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</row>
    <row r="616" spans="1:29" ht="14.25" customHeight="1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</row>
    <row r="617" spans="1:29" ht="14.25" customHeight="1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</row>
    <row r="618" spans="1:29" ht="14.25" customHeight="1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</row>
    <row r="619" spans="1:29" ht="14.25" customHeight="1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</row>
    <row r="620" spans="1:29" ht="14.25" customHeight="1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</row>
    <row r="621" spans="1:29" ht="14.25" customHeight="1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</row>
    <row r="622" spans="1:29" ht="14.25" customHeight="1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</row>
    <row r="623" spans="1:29" ht="14.25" customHeight="1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</row>
    <row r="624" spans="1:29" ht="14.25" customHeight="1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</row>
    <row r="625" spans="1:29" ht="14.25" customHeight="1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</row>
    <row r="626" spans="1:29" ht="14.25" customHeight="1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</row>
    <row r="627" spans="1:29" ht="14.25" customHeight="1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</row>
    <row r="628" spans="1:29" ht="14.25" customHeight="1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</row>
    <row r="629" spans="1:29" ht="14.25" customHeight="1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</row>
    <row r="630" spans="1:29" ht="14.25" customHeight="1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</row>
    <row r="631" spans="1:29" ht="14.25" customHeight="1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</row>
    <row r="632" spans="1:29" ht="14.25" customHeight="1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</row>
    <row r="633" spans="1:29" ht="14.25" customHeight="1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</row>
    <row r="634" spans="1:29" ht="14.25" customHeight="1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</row>
    <row r="635" spans="1:29" ht="14.25" customHeight="1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</row>
    <row r="636" spans="1:29" ht="14.25" customHeight="1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</row>
    <row r="637" spans="1:29" ht="14.25" customHeight="1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</row>
    <row r="638" spans="1:29" ht="14.25" customHeight="1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</row>
    <row r="639" spans="1:29" ht="14.25" customHeight="1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</row>
    <row r="640" spans="1:29" ht="14.25" customHeight="1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</row>
    <row r="641" spans="1:29" ht="14.25" customHeight="1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</row>
    <row r="642" spans="1:29" ht="14.25" customHeight="1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</row>
    <row r="643" spans="1:29" ht="14.25" customHeight="1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</row>
    <row r="644" spans="1:29" ht="14.25" customHeight="1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</row>
    <row r="645" spans="1:29" ht="14.25" customHeight="1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</row>
    <row r="646" spans="1:29" ht="14.25" customHeight="1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</row>
    <row r="647" spans="1:29" ht="14.25" customHeight="1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</row>
    <row r="648" spans="1:29" ht="14.25" customHeight="1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</row>
    <row r="649" spans="1:29" ht="14.25" customHeight="1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</row>
    <row r="650" spans="1:29" ht="14.25" customHeight="1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</row>
    <row r="651" spans="1:29" ht="14.25" customHeight="1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</row>
    <row r="652" spans="1:29" ht="14.25" customHeight="1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</row>
    <row r="653" spans="1:29" ht="14.25" customHeight="1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</row>
    <row r="654" spans="1:29" ht="14.25" customHeight="1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</row>
    <row r="655" spans="1:29" ht="14.25" customHeight="1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</row>
    <row r="656" spans="1:29" ht="14.25" customHeight="1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</row>
    <row r="657" spans="1:29" ht="14.25" customHeight="1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</row>
    <row r="658" spans="1:29" ht="14.25" customHeight="1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</row>
    <row r="659" spans="1:29" ht="14.25" customHeight="1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</row>
    <row r="660" spans="1:29" ht="14.25" customHeight="1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</row>
    <row r="661" spans="1:29" ht="14.25" customHeight="1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</row>
    <row r="662" spans="1:29" ht="14.25" customHeight="1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</row>
    <row r="663" spans="1:29" ht="14.25" customHeight="1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</row>
    <row r="664" spans="1:29" ht="14.25" customHeight="1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</row>
    <row r="665" spans="1:29" ht="14.25" customHeight="1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</row>
    <row r="666" spans="1:29" ht="14.25" customHeight="1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</row>
    <row r="667" spans="1:29" ht="14.25" customHeight="1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</row>
    <row r="668" spans="1:29" ht="14.25" customHeight="1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</row>
    <row r="669" spans="1:29" ht="14.25" customHeight="1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</row>
    <row r="670" spans="1:29" ht="14.25" customHeight="1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</row>
    <row r="671" spans="1:29" ht="14.25" customHeight="1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</row>
    <row r="672" spans="1:29" ht="14.25" customHeight="1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</row>
    <row r="673" spans="1:29" ht="14.25" customHeight="1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</row>
    <row r="674" spans="1:29" ht="14.25" customHeight="1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</row>
    <row r="675" spans="1:29" ht="14.25" customHeight="1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</row>
    <row r="676" spans="1:29" ht="14.25" customHeight="1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</row>
    <row r="677" spans="1:29" ht="14.25" customHeight="1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</row>
    <row r="678" spans="1:29" ht="14.25" customHeight="1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</row>
    <row r="679" spans="1:29" ht="14.25" customHeight="1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</row>
    <row r="680" spans="1:29" ht="14.25" customHeight="1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</row>
    <row r="681" spans="1:29" ht="14.25" customHeight="1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</row>
    <row r="682" spans="1:29" ht="14.25" customHeight="1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</row>
    <row r="683" spans="1:29" ht="14.25" customHeight="1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</row>
    <row r="684" spans="1:29" ht="14.25" customHeight="1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</row>
    <row r="685" spans="1:29" ht="14.25" customHeight="1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</row>
    <row r="686" spans="1:29" ht="14.25" customHeight="1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</row>
    <row r="687" spans="1:29" ht="14.25" customHeight="1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</row>
    <row r="688" spans="1:29" ht="14.25" customHeight="1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</row>
    <row r="689" spans="1:29" ht="14.25" customHeight="1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</row>
    <row r="690" spans="1:29" ht="14.25" customHeight="1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</row>
    <row r="691" spans="1:29" ht="14.25" customHeight="1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  <c r="AA691" s="49"/>
      <c r="AB691" s="49"/>
      <c r="AC691" s="49"/>
    </row>
    <row r="692" spans="1:29" ht="14.25" customHeight="1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9"/>
    </row>
    <row r="693" spans="1:29" ht="14.25" customHeight="1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  <c r="AB693" s="49"/>
      <c r="AC693" s="49"/>
    </row>
    <row r="694" spans="1:29" ht="14.25" customHeight="1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</row>
    <row r="695" spans="1:29" ht="14.25" customHeight="1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</row>
    <row r="696" spans="1:29" ht="14.25" customHeight="1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</row>
    <row r="697" spans="1:29" ht="14.25" customHeight="1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</row>
    <row r="698" spans="1:29" ht="14.25" customHeight="1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</row>
    <row r="699" spans="1:29" ht="14.25" customHeight="1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/>
      <c r="AC699" s="49"/>
    </row>
    <row r="700" spans="1:29" ht="14.25" customHeight="1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/>
      <c r="AC700" s="49"/>
    </row>
    <row r="701" spans="1:29" ht="14.25" customHeight="1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</row>
    <row r="702" spans="1:29" ht="14.25" customHeight="1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</row>
    <row r="703" spans="1:29" ht="14.25" customHeight="1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</row>
    <row r="704" spans="1:29" ht="14.25" customHeight="1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</row>
    <row r="705" spans="1:29" ht="14.25" customHeight="1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</row>
    <row r="706" spans="1:29" ht="14.25" customHeight="1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</row>
    <row r="707" spans="1:29" ht="14.25" customHeight="1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</row>
    <row r="708" spans="1:29" ht="14.25" customHeight="1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</row>
    <row r="709" spans="1:29" ht="14.25" customHeight="1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</row>
    <row r="710" spans="1:29" ht="14.25" customHeight="1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/>
      <c r="AC710" s="49"/>
    </row>
    <row r="711" spans="1:29" ht="14.25" customHeight="1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</row>
    <row r="712" spans="1:29" ht="14.25" customHeight="1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/>
      <c r="AC712" s="49"/>
    </row>
    <row r="713" spans="1:29" ht="14.25" customHeight="1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  <c r="AA713" s="49"/>
      <c r="AB713" s="49"/>
      <c r="AC713" s="49"/>
    </row>
    <row r="714" spans="1:29" ht="14.25" customHeight="1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  <c r="AA714" s="49"/>
      <c r="AB714" s="49"/>
      <c r="AC714" s="49"/>
    </row>
    <row r="715" spans="1:29" ht="14.25" customHeight="1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  <c r="AA715" s="49"/>
      <c r="AB715" s="49"/>
      <c r="AC715" s="49"/>
    </row>
    <row r="716" spans="1:29" ht="14.25" customHeight="1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  <c r="AA716" s="49"/>
      <c r="AB716" s="49"/>
      <c r="AC716" s="49"/>
    </row>
    <row r="717" spans="1:29" ht="14.25" customHeight="1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  <c r="AA717" s="49"/>
      <c r="AB717" s="49"/>
      <c r="AC717" s="49"/>
    </row>
    <row r="718" spans="1:29" ht="14.25" customHeight="1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  <c r="AA718" s="49"/>
      <c r="AB718" s="49"/>
      <c r="AC718" s="49"/>
    </row>
    <row r="719" spans="1:29" ht="14.25" customHeight="1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  <c r="AA719" s="49"/>
      <c r="AB719" s="49"/>
      <c r="AC719" s="49"/>
    </row>
    <row r="720" spans="1:29" ht="14.25" customHeight="1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  <c r="AA720" s="49"/>
      <c r="AB720" s="49"/>
      <c r="AC720" s="49"/>
    </row>
    <row r="721" spans="1:29" ht="14.25" customHeight="1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  <c r="AA721" s="49"/>
      <c r="AB721" s="49"/>
      <c r="AC721" s="49"/>
    </row>
    <row r="722" spans="1:29" ht="14.25" customHeight="1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  <c r="AA722" s="49"/>
      <c r="AB722" s="49"/>
      <c r="AC722" s="49"/>
    </row>
    <row r="723" spans="1:29" ht="14.25" customHeight="1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  <c r="AA723" s="49"/>
      <c r="AB723" s="49"/>
      <c r="AC723" s="49"/>
    </row>
    <row r="724" spans="1:29" ht="14.25" customHeight="1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  <c r="AA724" s="49"/>
      <c r="AB724" s="49"/>
      <c r="AC724" s="49"/>
    </row>
    <row r="725" spans="1:29" ht="14.25" customHeight="1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  <c r="AA725" s="49"/>
      <c r="AB725" s="49"/>
      <c r="AC725" s="49"/>
    </row>
    <row r="726" spans="1:29" ht="14.25" customHeight="1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  <c r="AA726" s="49"/>
      <c r="AB726" s="49"/>
      <c r="AC726" s="49"/>
    </row>
    <row r="727" spans="1:29" ht="14.25" customHeight="1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  <c r="AA727" s="49"/>
      <c r="AB727" s="49"/>
      <c r="AC727" s="49"/>
    </row>
    <row r="728" spans="1:29" ht="14.25" customHeight="1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  <c r="AA728" s="49"/>
      <c r="AB728" s="49"/>
      <c r="AC728" s="49"/>
    </row>
    <row r="729" spans="1:29" ht="14.25" customHeight="1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  <c r="AA729" s="49"/>
      <c r="AB729" s="49"/>
      <c r="AC729" s="49"/>
    </row>
    <row r="730" spans="1:29" ht="14.25" customHeight="1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  <c r="AA730" s="49"/>
      <c r="AB730" s="49"/>
      <c r="AC730" s="49"/>
    </row>
    <row r="731" spans="1:29" ht="14.25" customHeight="1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  <c r="AA731" s="49"/>
      <c r="AB731" s="49"/>
      <c r="AC731" s="49"/>
    </row>
    <row r="732" spans="1:29" ht="14.25" customHeight="1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  <c r="AA732" s="49"/>
      <c r="AB732" s="49"/>
      <c r="AC732" s="49"/>
    </row>
    <row r="733" spans="1:29" ht="14.25" customHeight="1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  <c r="AA733" s="49"/>
      <c r="AB733" s="49"/>
      <c r="AC733" s="49"/>
    </row>
    <row r="734" spans="1:29" ht="14.25" customHeight="1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  <c r="AA734" s="49"/>
      <c r="AB734" s="49"/>
      <c r="AC734" s="49"/>
    </row>
    <row r="735" spans="1:29" ht="14.25" customHeight="1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  <c r="AA735" s="49"/>
      <c r="AB735" s="49"/>
      <c r="AC735" s="49"/>
    </row>
    <row r="736" spans="1:29" ht="14.25" customHeight="1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  <c r="AA736" s="49"/>
      <c r="AB736" s="49"/>
      <c r="AC736" s="49"/>
    </row>
    <row r="737" spans="1:29" ht="14.25" customHeight="1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  <c r="AA737" s="49"/>
      <c r="AB737" s="49"/>
      <c r="AC737" s="49"/>
    </row>
    <row r="738" spans="1:29" ht="14.25" customHeight="1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  <c r="AA738" s="49"/>
      <c r="AB738" s="49"/>
      <c r="AC738" s="49"/>
    </row>
    <row r="739" spans="1:29" ht="14.25" customHeight="1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  <c r="AA739" s="49"/>
      <c r="AB739" s="49"/>
      <c r="AC739" s="49"/>
    </row>
    <row r="740" spans="1:29" ht="14.25" customHeight="1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  <c r="AA740" s="49"/>
      <c r="AB740" s="49"/>
      <c r="AC740" s="49"/>
    </row>
    <row r="741" spans="1:29" ht="14.25" customHeight="1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  <c r="AA741" s="49"/>
      <c r="AB741" s="49"/>
      <c r="AC741" s="49"/>
    </row>
    <row r="742" spans="1:29" ht="14.25" customHeight="1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  <c r="AA742" s="49"/>
      <c r="AB742" s="49"/>
      <c r="AC742" s="49"/>
    </row>
    <row r="743" spans="1:29" ht="14.25" customHeight="1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  <c r="AA743" s="49"/>
      <c r="AB743" s="49"/>
      <c r="AC743" s="49"/>
    </row>
    <row r="744" spans="1:29" ht="14.25" customHeight="1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  <c r="AA744" s="49"/>
      <c r="AB744" s="49"/>
      <c r="AC744" s="49"/>
    </row>
    <row r="745" spans="1:29" ht="14.25" customHeight="1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  <c r="AA745" s="49"/>
      <c r="AB745" s="49"/>
      <c r="AC745" s="49"/>
    </row>
    <row r="746" spans="1:29" ht="14.25" customHeight="1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  <c r="AA746" s="49"/>
      <c r="AB746" s="49"/>
      <c r="AC746" s="49"/>
    </row>
    <row r="747" spans="1:29" ht="14.25" customHeight="1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  <c r="AA747" s="49"/>
      <c r="AB747" s="49"/>
      <c r="AC747" s="49"/>
    </row>
    <row r="748" spans="1:29" ht="14.25" customHeight="1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  <c r="AA748" s="49"/>
      <c r="AB748" s="49"/>
      <c r="AC748" s="49"/>
    </row>
    <row r="749" spans="1:29" ht="14.25" customHeight="1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  <c r="AA749" s="49"/>
      <c r="AB749" s="49"/>
      <c r="AC749" s="49"/>
    </row>
    <row r="750" spans="1:29" ht="14.25" customHeight="1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  <c r="AA750" s="49"/>
      <c r="AB750" s="49"/>
      <c r="AC750" s="49"/>
    </row>
    <row r="751" spans="1:29" ht="14.25" customHeight="1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  <c r="AA751" s="49"/>
      <c r="AB751" s="49"/>
      <c r="AC751" s="49"/>
    </row>
    <row r="752" spans="1:29" ht="14.25" customHeight="1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  <c r="AA752" s="49"/>
      <c r="AB752" s="49"/>
      <c r="AC752" s="49"/>
    </row>
    <row r="753" spans="1:29" ht="14.25" customHeight="1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  <c r="AA753" s="49"/>
      <c r="AB753" s="49"/>
      <c r="AC753" s="49"/>
    </row>
    <row r="754" spans="1:29" ht="14.25" customHeight="1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  <c r="AA754" s="49"/>
      <c r="AB754" s="49"/>
      <c r="AC754" s="49"/>
    </row>
    <row r="755" spans="1:29" ht="14.25" customHeight="1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  <c r="AA755" s="49"/>
      <c r="AB755" s="49"/>
      <c r="AC755" s="49"/>
    </row>
    <row r="756" spans="1:29" ht="14.25" customHeight="1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  <c r="AA756" s="49"/>
      <c r="AB756" s="49"/>
      <c r="AC756" s="49"/>
    </row>
    <row r="757" spans="1:29" ht="14.25" customHeight="1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  <c r="AA757" s="49"/>
      <c r="AB757" s="49"/>
      <c r="AC757" s="49"/>
    </row>
    <row r="758" spans="1:29" ht="14.25" customHeight="1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  <c r="AA758" s="49"/>
      <c r="AB758" s="49"/>
      <c r="AC758" s="49"/>
    </row>
    <row r="759" spans="1:29" ht="14.25" customHeight="1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  <c r="AA759" s="49"/>
      <c r="AB759" s="49"/>
      <c r="AC759" s="49"/>
    </row>
    <row r="760" spans="1:29" ht="14.25" customHeight="1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  <c r="AA760" s="49"/>
      <c r="AB760" s="49"/>
      <c r="AC760" s="49"/>
    </row>
    <row r="761" spans="1:29" ht="14.25" customHeight="1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  <c r="AA761" s="49"/>
      <c r="AB761" s="49"/>
      <c r="AC761" s="49"/>
    </row>
    <row r="762" spans="1:29" ht="14.25" customHeight="1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  <c r="AA762" s="49"/>
      <c r="AB762" s="49"/>
      <c r="AC762" s="49"/>
    </row>
    <row r="763" spans="1:29" ht="14.25" customHeight="1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  <c r="AA763" s="49"/>
      <c r="AB763" s="49"/>
      <c r="AC763" s="49"/>
    </row>
    <row r="764" spans="1:29" ht="14.25" customHeight="1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  <c r="AA764" s="49"/>
      <c r="AB764" s="49"/>
      <c r="AC764" s="49"/>
    </row>
    <row r="765" spans="1:29" ht="14.25" customHeight="1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  <c r="AA765" s="49"/>
      <c r="AB765" s="49"/>
      <c r="AC765" s="49"/>
    </row>
    <row r="766" spans="1:29" ht="14.25" customHeight="1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  <c r="AA766" s="49"/>
      <c r="AB766" s="49"/>
      <c r="AC766" s="49"/>
    </row>
    <row r="767" spans="1:29" ht="14.25" customHeight="1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  <c r="AA767" s="49"/>
      <c r="AB767" s="49"/>
      <c r="AC767" s="49"/>
    </row>
    <row r="768" spans="1:29" ht="14.25" customHeight="1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  <c r="AA768" s="49"/>
      <c r="AB768" s="49"/>
      <c r="AC768" s="49"/>
    </row>
    <row r="769" spans="1:29" ht="14.25" customHeight="1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  <c r="AA769" s="49"/>
      <c r="AB769" s="49"/>
      <c r="AC769" s="49"/>
    </row>
    <row r="770" spans="1:29" ht="14.25" customHeight="1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  <c r="AA770" s="49"/>
      <c r="AB770" s="49"/>
      <c r="AC770" s="49"/>
    </row>
    <row r="771" spans="1:29" ht="14.25" customHeight="1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  <c r="AA771" s="49"/>
      <c r="AB771" s="49"/>
      <c r="AC771" s="49"/>
    </row>
    <row r="772" spans="1:29" ht="14.25" customHeight="1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  <c r="AA772" s="49"/>
      <c r="AB772" s="49"/>
      <c r="AC772" s="49"/>
    </row>
    <row r="773" spans="1:29" ht="14.25" customHeight="1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  <c r="AA773" s="49"/>
      <c r="AB773" s="49"/>
      <c r="AC773" s="49"/>
    </row>
    <row r="774" spans="1:29" ht="14.25" customHeight="1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  <c r="AA774" s="49"/>
      <c r="AB774" s="49"/>
      <c r="AC774" s="49"/>
    </row>
    <row r="775" spans="1:29" ht="14.25" customHeight="1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  <c r="AA775" s="49"/>
      <c r="AB775" s="49"/>
      <c r="AC775" s="49"/>
    </row>
    <row r="776" spans="1:29" ht="14.25" customHeight="1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  <c r="AA776" s="49"/>
      <c r="AB776" s="49"/>
      <c r="AC776" s="49"/>
    </row>
    <row r="777" spans="1:29" ht="14.25" customHeight="1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  <c r="AA777" s="49"/>
      <c r="AB777" s="49"/>
      <c r="AC777" s="49"/>
    </row>
    <row r="778" spans="1:29" ht="14.25" customHeight="1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  <c r="AA778" s="49"/>
      <c r="AB778" s="49"/>
      <c r="AC778" s="49"/>
    </row>
    <row r="779" spans="1:29" ht="14.25" customHeight="1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  <c r="AA779" s="49"/>
      <c r="AB779" s="49"/>
      <c r="AC779" s="49"/>
    </row>
    <row r="780" spans="1:29" ht="14.25" customHeight="1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  <c r="AA780" s="49"/>
      <c r="AB780" s="49"/>
      <c r="AC780" s="49"/>
    </row>
    <row r="781" spans="1:29" ht="14.25" customHeight="1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  <c r="AA781" s="49"/>
      <c r="AB781" s="49"/>
      <c r="AC781" s="49"/>
    </row>
    <row r="782" spans="1:29" ht="14.25" customHeight="1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  <c r="AA782" s="49"/>
      <c r="AB782" s="49"/>
      <c r="AC782" s="49"/>
    </row>
    <row r="783" spans="1:29" ht="14.25" customHeight="1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  <c r="AA783" s="49"/>
      <c r="AB783" s="49"/>
      <c r="AC783" s="49"/>
    </row>
    <row r="784" spans="1:29" ht="14.25" customHeight="1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  <c r="AA784" s="49"/>
      <c r="AB784" s="49"/>
      <c r="AC784" s="49"/>
    </row>
    <row r="785" spans="1:29" ht="14.25" customHeight="1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  <c r="AA785" s="49"/>
      <c r="AB785" s="49"/>
      <c r="AC785" s="49"/>
    </row>
    <row r="786" spans="1:29" ht="14.25" customHeight="1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  <c r="AA786" s="49"/>
      <c r="AB786" s="49"/>
      <c r="AC786" s="49"/>
    </row>
    <row r="787" spans="1:29" ht="14.25" customHeight="1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  <c r="AA787" s="49"/>
      <c r="AB787" s="49"/>
      <c r="AC787" s="49"/>
    </row>
    <row r="788" spans="1:29" ht="14.25" customHeight="1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  <c r="AA788" s="49"/>
      <c r="AB788" s="49"/>
      <c r="AC788" s="49"/>
    </row>
    <row r="789" spans="1:29" ht="14.25" customHeight="1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  <c r="AA789" s="49"/>
      <c r="AB789" s="49"/>
      <c r="AC789" s="49"/>
    </row>
    <row r="790" spans="1:29" ht="14.25" customHeight="1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  <c r="AA790" s="49"/>
      <c r="AB790" s="49"/>
      <c r="AC790" s="49"/>
    </row>
    <row r="791" spans="1:29" ht="14.25" customHeight="1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  <c r="AA791" s="49"/>
      <c r="AB791" s="49"/>
      <c r="AC791" s="49"/>
    </row>
    <row r="792" spans="1:29" ht="14.25" customHeight="1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  <c r="AA792" s="49"/>
      <c r="AB792" s="49"/>
      <c r="AC792" s="49"/>
    </row>
    <row r="793" spans="1:29" ht="14.25" customHeight="1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  <c r="AA793" s="49"/>
      <c r="AB793" s="49"/>
      <c r="AC793" s="49"/>
    </row>
    <row r="794" spans="1:29" ht="14.25" customHeight="1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  <c r="AA794" s="49"/>
      <c r="AB794" s="49"/>
      <c r="AC794" s="49"/>
    </row>
    <row r="795" spans="1:29" ht="14.25" customHeight="1">
      <c r="A795" s="49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  <c r="AA795" s="49"/>
      <c r="AB795" s="49"/>
      <c r="AC795" s="49"/>
    </row>
    <row r="796" spans="1:29" ht="14.25" customHeight="1">
      <c r="A796" s="49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  <c r="AA796" s="49"/>
      <c r="AB796" s="49"/>
      <c r="AC796" s="49"/>
    </row>
    <row r="797" spans="1:29" ht="14.25" customHeight="1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  <c r="AA797" s="49"/>
      <c r="AB797" s="49"/>
      <c r="AC797" s="49"/>
    </row>
    <row r="798" spans="1:29" ht="14.25" customHeight="1">
      <c r="A798" s="49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  <c r="AA798" s="49"/>
      <c r="AB798" s="49"/>
      <c r="AC798" s="49"/>
    </row>
    <row r="799" spans="1:29" ht="14.25" customHeight="1">
      <c r="A799" s="49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  <c r="AA799" s="49"/>
      <c r="AB799" s="49"/>
      <c r="AC799" s="49"/>
    </row>
    <row r="800" spans="1:29" ht="14.25" customHeight="1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  <c r="AA800" s="49"/>
      <c r="AB800" s="49"/>
      <c r="AC800" s="49"/>
    </row>
    <row r="801" spans="1:29" ht="14.25" customHeight="1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  <c r="AA801" s="49"/>
      <c r="AB801" s="49"/>
      <c r="AC801" s="49"/>
    </row>
    <row r="802" spans="1:29" ht="14.25" customHeight="1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  <c r="AA802" s="49"/>
      <c r="AB802" s="49"/>
      <c r="AC802" s="49"/>
    </row>
    <row r="803" spans="1:29" ht="14.25" customHeight="1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  <c r="AA803" s="49"/>
      <c r="AB803" s="49"/>
      <c r="AC803" s="49"/>
    </row>
    <row r="804" spans="1:29" ht="14.25" customHeight="1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  <c r="AA804" s="49"/>
      <c r="AB804" s="49"/>
      <c r="AC804" s="49"/>
    </row>
    <row r="805" spans="1:29" ht="14.25" customHeight="1">
      <c r="A805" s="49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  <c r="AA805" s="49"/>
      <c r="AB805" s="49"/>
      <c r="AC805" s="49"/>
    </row>
    <row r="806" spans="1:29" ht="14.25" customHeight="1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  <c r="AA806" s="49"/>
      <c r="AB806" s="49"/>
      <c r="AC806" s="49"/>
    </row>
    <row r="807" spans="1:29" ht="14.25" customHeight="1">
      <c r="A807" s="49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  <c r="AA807" s="49"/>
      <c r="AB807" s="49"/>
      <c r="AC807" s="49"/>
    </row>
    <row r="808" spans="1:29" ht="14.25" customHeight="1">
      <c r="A808" s="49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  <c r="AA808" s="49"/>
      <c r="AB808" s="49"/>
      <c r="AC808" s="49"/>
    </row>
    <row r="809" spans="1:29" ht="14.25" customHeight="1">
      <c r="A809" s="49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  <c r="AA809" s="49"/>
      <c r="AB809" s="49"/>
      <c r="AC809" s="49"/>
    </row>
    <row r="810" spans="1:29" ht="14.25" customHeight="1">
      <c r="A810" s="49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  <c r="AA810" s="49"/>
      <c r="AB810" s="49"/>
      <c r="AC810" s="49"/>
    </row>
    <row r="811" spans="1:29" ht="14.25" customHeight="1">
      <c r="A811" s="49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  <c r="AA811" s="49"/>
      <c r="AB811" s="49"/>
      <c r="AC811" s="49"/>
    </row>
    <row r="812" spans="1:29" ht="14.25" customHeight="1">
      <c r="A812" s="49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  <c r="AA812" s="49"/>
      <c r="AB812" s="49"/>
      <c r="AC812" s="49"/>
    </row>
    <row r="813" spans="1:29" ht="14.25" customHeight="1">
      <c r="A813" s="49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  <c r="AA813" s="49"/>
      <c r="AB813" s="49"/>
      <c r="AC813" s="49"/>
    </row>
    <row r="814" spans="1:29" ht="14.25" customHeight="1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</row>
    <row r="815" spans="1:29" ht="14.25" customHeight="1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  <c r="AA815" s="49"/>
      <c r="AB815" s="49"/>
      <c r="AC815" s="49"/>
    </row>
    <row r="816" spans="1:29" ht="14.25" customHeight="1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  <c r="AA816" s="49"/>
      <c r="AB816" s="49"/>
      <c r="AC816" s="49"/>
    </row>
    <row r="817" spans="1:29" ht="14.25" customHeight="1">
      <c r="A817" s="49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  <c r="AA817" s="49"/>
      <c r="AB817" s="49"/>
      <c r="AC817" s="49"/>
    </row>
    <row r="818" spans="1:29" ht="14.25" customHeight="1">
      <c r="A818" s="49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  <c r="AA818" s="49"/>
      <c r="AB818" s="49"/>
      <c r="AC818" s="49"/>
    </row>
    <row r="819" spans="1:29" ht="14.25" customHeight="1">
      <c r="A819" s="49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  <c r="AA819" s="49"/>
      <c r="AB819" s="49"/>
      <c r="AC819" s="49"/>
    </row>
    <row r="820" spans="1:29" ht="14.25" customHeight="1">
      <c r="A820" s="49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  <c r="AA820" s="49"/>
      <c r="AB820" s="49"/>
      <c r="AC820" s="49"/>
    </row>
    <row r="821" spans="1:29" ht="14.25" customHeight="1">
      <c r="A821" s="49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  <c r="AA821" s="49"/>
      <c r="AB821" s="49"/>
      <c r="AC821" s="49"/>
    </row>
    <row r="822" spans="1:29" ht="14.25" customHeight="1">
      <c r="A822" s="49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  <c r="AA822" s="49"/>
      <c r="AB822" s="49"/>
      <c r="AC822" s="49"/>
    </row>
    <row r="823" spans="1:29" ht="14.25" customHeight="1">
      <c r="A823" s="49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  <c r="AA823" s="49"/>
      <c r="AB823" s="49"/>
      <c r="AC823" s="49"/>
    </row>
    <row r="824" spans="1:29" ht="14.25" customHeight="1">
      <c r="A824" s="49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  <c r="AA824" s="49"/>
      <c r="AB824" s="49"/>
      <c r="AC824" s="49"/>
    </row>
    <row r="825" spans="1:29" ht="14.25" customHeight="1">
      <c r="A825" s="49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  <c r="AA825" s="49"/>
      <c r="AB825" s="49"/>
      <c r="AC825" s="49"/>
    </row>
    <row r="826" spans="1:29" ht="14.25" customHeight="1">
      <c r="A826" s="49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  <c r="AA826" s="49"/>
      <c r="AB826" s="49"/>
      <c r="AC826" s="49"/>
    </row>
    <row r="827" spans="1:29" ht="14.25" customHeight="1">
      <c r="A827" s="49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  <c r="AA827" s="49"/>
      <c r="AB827" s="49"/>
      <c r="AC827" s="49"/>
    </row>
    <row r="828" spans="1:29" ht="14.25" customHeight="1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  <c r="AA828" s="49"/>
      <c r="AB828" s="49"/>
      <c r="AC828" s="49"/>
    </row>
    <row r="829" spans="1:29" ht="14.25" customHeight="1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  <c r="AB829" s="49"/>
      <c r="AC829" s="49"/>
    </row>
    <row r="830" spans="1:29" ht="14.25" customHeight="1">
      <c r="A830" s="49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  <c r="AB830" s="49"/>
      <c r="AC830" s="49"/>
    </row>
    <row r="831" spans="1:29" ht="14.25" customHeight="1">
      <c r="A831" s="49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  <c r="AA831" s="49"/>
      <c r="AB831" s="49"/>
      <c r="AC831" s="49"/>
    </row>
    <row r="832" spans="1:29" ht="14.25" customHeight="1">
      <c r="A832" s="49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  <c r="AA832" s="49"/>
      <c r="AB832" s="49"/>
      <c r="AC832" s="49"/>
    </row>
    <row r="833" spans="1:29" ht="14.25" customHeight="1">
      <c r="A833" s="49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  <c r="AA833" s="49"/>
      <c r="AB833" s="49"/>
      <c r="AC833" s="49"/>
    </row>
    <row r="834" spans="1:29" ht="14.25" customHeight="1">
      <c r="A834" s="49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</row>
    <row r="835" spans="1:29" ht="14.25" customHeight="1">
      <c r="A835" s="49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  <c r="AB835" s="49"/>
      <c r="AC835" s="49"/>
    </row>
    <row r="836" spans="1:29" ht="14.25" customHeight="1">
      <c r="A836" s="49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  <c r="AB836" s="49"/>
      <c r="AC836" s="49"/>
    </row>
    <row r="837" spans="1:29" ht="14.25" customHeight="1">
      <c r="A837" s="49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/>
      <c r="AC837" s="49"/>
    </row>
    <row r="838" spans="1:29" ht="14.25" customHeight="1">
      <c r="A838" s="49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  <c r="AA838" s="49"/>
      <c r="AB838" s="49"/>
      <c r="AC838" s="49"/>
    </row>
    <row r="839" spans="1:29" ht="14.25" customHeight="1">
      <c r="A839" s="49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  <c r="AA839" s="49"/>
      <c r="AB839" s="49"/>
      <c r="AC839" s="49"/>
    </row>
    <row r="840" spans="1:29" ht="14.25" customHeight="1">
      <c r="A840" s="49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  <c r="AA840" s="49"/>
      <c r="AB840" s="49"/>
      <c r="AC840" s="49"/>
    </row>
    <row r="841" spans="1:29" ht="14.25" customHeight="1">
      <c r="A841" s="49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  <c r="AA841" s="49"/>
      <c r="AB841" s="49"/>
      <c r="AC841" s="49"/>
    </row>
    <row r="842" spans="1:29" ht="14.25" customHeight="1">
      <c r="A842" s="49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  <c r="AB842" s="49"/>
      <c r="AC842" s="49"/>
    </row>
    <row r="843" spans="1:29" ht="14.25" customHeight="1">
      <c r="A843" s="49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  <c r="AA843" s="49"/>
      <c r="AB843" s="49"/>
      <c r="AC843" s="49"/>
    </row>
    <row r="844" spans="1:29" ht="14.25" customHeight="1">
      <c r="A844" s="49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</row>
    <row r="845" spans="1:29" ht="14.25" customHeight="1">
      <c r="A845" s="49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  <c r="AB845" s="49"/>
      <c r="AC845" s="49"/>
    </row>
    <row r="846" spans="1:29" ht="14.25" customHeight="1">
      <c r="A846" s="49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</row>
    <row r="847" spans="1:29" ht="14.25" customHeight="1">
      <c r="A847" s="49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/>
      <c r="AC847" s="49"/>
    </row>
    <row r="848" spans="1:29" ht="14.25" customHeight="1">
      <c r="A848" s="49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  <c r="AA848" s="49"/>
      <c r="AB848" s="49"/>
      <c r="AC848" s="49"/>
    </row>
    <row r="849" spans="1:29" ht="14.25" customHeight="1">
      <c r="A849" s="49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  <c r="AA849" s="49"/>
      <c r="AB849" s="49"/>
      <c r="AC849" s="49"/>
    </row>
    <row r="850" spans="1:29" ht="14.25" customHeight="1">
      <c r="A850" s="49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/>
      <c r="AC850" s="49"/>
    </row>
    <row r="851" spans="1:29" ht="14.25" customHeight="1">
      <c r="A851" s="49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  <c r="AA851" s="49"/>
      <c r="AB851" s="49"/>
      <c r="AC851" s="49"/>
    </row>
    <row r="852" spans="1:29" ht="14.25" customHeight="1">
      <c r="A852" s="49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  <c r="AB852" s="49"/>
      <c r="AC852" s="49"/>
    </row>
    <row r="853" spans="1:29" ht="14.25" customHeight="1">
      <c r="A853" s="49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  <c r="AA853" s="49"/>
      <c r="AB853" s="49"/>
      <c r="AC853" s="49"/>
    </row>
    <row r="854" spans="1:29" ht="14.25" customHeight="1">
      <c r="A854" s="49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</row>
    <row r="855" spans="1:29" ht="14.25" customHeight="1">
      <c r="A855" s="49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</row>
    <row r="856" spans="1:29" ht="14.25" customHeight="1">
      <c r="A856" s="49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</row>
    <row r="857" spans="1:29" ht="14.25" customHeight="1">
      <c r="A857" s="49"/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  <c r="AB857" s="49"/>
      <c r="AC857" s="49"/>
    </row>
    <row r="858" spans="1:29" ht="14.25" customHeight="1">
      <c r="A858" s="49"/>
      <c r="B858" s="49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  <c r="AA858" s="49"/>
      <c r="AB858" s="49"/>
      <c r="AC858" s="49"/>
    </row>
    <row r="859" spans="1:29" ht="14.25" customHeight="1">
      <c r="A859" s="49"/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/>
      <c r="AC859" s="49"/>
    </row>
    <row r="860" spans="1:29" ht="14.25" customHeight="1">
      <c r="A860" s="49"/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49"/>
      <c r="AC860" s="49"/>
    </row>
    <row r="861" spans="1:29" ht="14.25" customHeight="1">
      <c r="A861" s="49"/>
      <c r="B861" s="49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  <c r="AA861" s="49"/>
      <c r="AB861" s="49"/>
      <c r="AC861" s="49"/>
    </row>
    <row r="862" spans="1:29" ht="14.25" customHeight="1">
      <c r="A862" s="49"/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  <c r="AA862" s="49"/>
      <c r="AB862" s="49"/>
      <c r="AC862" s="49"/>
    </row>
    <row r="863" spans="1:29" ht="14.25" customHeight="1">
      <c r="A863" s="49"/>
      <c r="B863" s="49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  <c r="AA863" s="49"/>
      <c r="AB863" s="49"/>
      <c r="AC863" s="49"/>
    </row>
    <row r="864" spans="1:29" ht="14.25" customHeight="1">
      <c r="A864" s="49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</row>
    <row r="865" spans="1:29" ht="14.25" customHeight="1">
      <c r="A865" s="49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  <c r="AA865" s="49"/>
      <c r="AB865" s="49"/>
      <c r="AC865" s="49"/>
    </row>
    <row r="866" spans="1:29" ht="14.25" customHeight="1">
      <c r="A866" s="49"/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  <c r="AA866" s="49"/>
      <c r="AB866" s="49"/>
      <c r="AC866" s="49"/>
    </row>
    <row r="867" spans="1:29" ht="14.25" customHeight="1">
      <c r="A867" s="49"/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  <c r="AA867" s="49"/>
      <c r="AB867" s="49"/>
      <c r="AC867" s="49"/>
    </row>
    <row r="868" spans="1:29" ht="14.25" customHeight="1">
      <c r="A868" s="49"/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  <c r="AA868" s="49"/>
      <c r="AB868" s="49"/>
      <c r="AC868" s="49"/>
    </row>
    <row r="869" spans="1:29" ht="14.25" customHeight="1">
      <c r="A869" s="49"/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  <c r="AA869" s="49"/>
      <c r="AB869" s="49"/>
      <c r="AC869" s="49"/>
    </row>
    <row r="870" spans="1:29" ht="14.25" customHeight="1">
      <c r="A870" s="49"/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  <c r="AA870" s="49"/>
      <c r="AB870" s="49"/>
      <c r="AC870" s="49"/>
    </row>
    <row r="871" spans="1:29" ht="14.25" customHeight="1">
      <c r="A871" s="49"/>
      <c r="B871" s="49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  <c r="AA871" s="49"/>
      <c r="AB871" s="49"/>
      <c r="AC871" s="49"/>
    </row>
    <row r="872" spans="1:29" ht="14.25" customHeight="1">
      <c r="A872" s="49"/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  <c r="AA872" s="49"/>
      <c r="AB872" s="49"/>
      <c r="AC872" s="49"/>
    </row>
    <row r="873" spans="1:29" ht="14.25" customHeight="1">
      <c r="A873" s="49"/>
      <c r="B873" s="49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  <c r="AA873" s="49"/>
      <c r="AB873" s="49"/>
      <c r="AC873" s="49"/>
    </row>
    <row r="874" spans="1:29" ht="14.25" customHeight="1">
      <c r="A874" s="49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  <c r="AA874" s="49"/>
      <c r="AB874" s="49"/>
      <c r="AC874" s="49"/>
    </row>
    <row r="875" spans="1:29" ht="14.25" customHeight="1">
      <c r="A875" s="49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  <c r="AA875" s="49"/>
      <c r="AB875" s="49"/>
      <c r="AC875" s="49"/>
    </row>
    <row r="876" spans="1:29" ht="14.25" customHeight="1">
      <c r="A876" s="49"/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  <c r="AA876" s="49"/>
      <c r="AB876" s="49"/>
      <c r="AC876" s="49"/>
    </row>
    <row r="877" spans="1:29" ht="14.25" customHeight="1">
      <c r="A877" s="49"/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  <c r="AA877" s="49"/>
      <c r="AB877" s="49"/>
      <c r="AC877" s="49"/>
    </row>
    <row r="878" spans="1:29" ht="14.25" customHeight="1">
      <c r="A878" s="49"/>
      <c r="B878" s="49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  <c r="AA878" s="49"/>
      <c r="AB878" s="49"/>
      <c r="AC878" s="49"/>
    </row>
    <row r="879" spans="1:29" ht="14.25" customHeight="1">
      <c r="A879" s="49"/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  <c r="AA879" s="49"/>
      <c r="AB879" s="49"/>
      <c r="AC879" s="49"/>
    </row>
    <row r="880" spans="1:29" ht="14.25" customHeight="1">
      <c r="A880" s="49"/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  <c r="AA880" s="49"/>
      <c r="AB880" s="49"/>
      <c r="AC880" s="49"/>
    </row>
    <row r="881" spans="1:29" ht="14.25" customHeight="1">
      <c r="A881" s="49"/>
      <c r="B881" s="49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  <c r="AA881" s="49"/>
      <c r="AB881" s="49"/>
      <c r="AC881" s="49"/>
    </row>
    <row r="882" spans="1:29" ht="14.25" customHeight="1">
      <c r="A882" s="49"/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  <c r="AA882" s="49"/>
      <c r="AB882" s="49"/>
      <c r="AC882" s="49"/>
    </row>
    <row r="883" spans="1:29" ht="14.25" customHeight="1">
      <c r="A883" s="49"/>
      <c r="B883" s="49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  <c r="AA883" s="49"/>
      <c r="AB883" s="49"/>
      <c r="AC883" s="49"/>
    </row>
    <row r="884" spans="1:29" ht="14.25" customHeight="1">
      <c r="A884" s="49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  <c r="AA884" s="49"/>
      <c r="AB884" s="49"/>
      <c r="AC884" s="49"/>
    </row>
    <row r="885" spans="1:29" ht="14.25" customHeight="1">
      <c r="A885" s="49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  <c r="AA885" s="49"/>
      <c r="AB885" s="49"/>
      <c r="AC885" s="49"/>
    </row>
    <row r="886" spans="1:29" ht="14.25" customHeight="1">
      <c r="A886" s="49"/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  <c r="AA886" s="49"/>
      <c r="AB886" s="49"/>
      <c r="AC886" s="49"/>
    </row>
    <row r="887" spans="1:29" ht="14.25" customHeight="1">
      <c r="A887" s="49"/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  <c r="AA887" s="49"/>
      <c r="AB887" s="49"/>
      <c r="AC887" s="49"/>
    </row>
    <row r="888" spans="1:29" ht="14.25" customHeight="1">
      <c r="A888" s="49"/>
      <c r="B888" s="49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  <c r="AA888" s="49"/>
      <c r="AB888" s="49"/>
      <c r="AC888" s="49"/>
    </row>
    <row r="889" spans="1:29" ht="14.25" customHeight="1">
      <c r="A889" s="49"/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  <c r="AA889" s="49"/>
      <c r="AB889" s="49"/>
      <c r="AC889" s="49"/>
    </row>
    <row r="890" spans="1:29" ht="14.25" customHeight="1">
      <c r="A890" s="49"/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  <c r="AA890" s="49"/>
      <c r="AB890" s="49"/>
      <c r="AC890" s="49"/>
    </row>
    <row r="891" spans="1:29" ht="14.25" customHeight="1">
      <c r="A891" s="49"/>
      <c r="B891" s="49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  <c r="AA891" s="49"/>
      <c r="AB891" s="49"/>
      <c r="AC891" s="49"/>
    </row>
    <row r="892" spans="1:29" ht="14.25" customHeight="1">
      <c r="A892" s="49"/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  <c r="AA892" s="49"/>
      <c r="AB892" s="49"/>
      <c r="AC892" s="49"/>
    </row>
    <row r="893" spans="1:29" ht="14.25" customHeight="1">
      <c r="A893" s="49"/>
      <c r="B893" s="49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  <c r="AA893" s="49"/>
      <c r="AB893" s="49"/>
      <c r="AC893" s="49"/>
    </row>
    <row r="894" spans="1:29" ht="14.25" customHeight="1">
      <c r="A894" s="49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  <c r="AA894" s="49"/>
      <c r="AB894" s="49"/>
      <c r="AC894" s="49"/>
    </row>
    <row r="895" spans="1:29" ht="14.25" customHeight="1">
      <c r="A895" s="49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  <c r="AA895" s="49"/>
      <c r="AB895" s="49"/>
      <c r="AC895" s="49"/>
    </row>
    <row r="896" spans="1:29" ht="14.25" customHeight="1">
      <c r="A896" s="49"/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  <c r="AA896" s="49"/>
      <c r="AB896" s="49"/>
      <c r="AC896" s="49"/>
    </row>
    <row r="897" spans="1:29" ht="14.25" customHeight="1">
      <c r="A897" s="49"/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  <c r="AA897" s="49"/>
      <c r="AB897" s="49"/>
      <c r="AC897" s="49"/>
    </row>
    <row r="898" spans="1:29" ht="14.25" customHeight="1">
      <c r="A898" s="49"/>
      <c r="B898" s="49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  <c r="AA898" s="49"/>
      <c r="AB898" s="49"/>
      <c r="AC898" s="49"/>
    </row>
    <row r="899" spans="1:29" ht="14.25" customHeight="1">
      <c r="A899" s="49"/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  <c r="AA899" s="49"/>
      <c r="AB899" s="49"/>
      <c r="AC899" s="49"/>
    </row>
    <row r="900" spans="1:29" ht="14.25" customHeight="1">
      <c r="A900" s="49"/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  <c r="AA900" s="49"/>
      <c r="AB900" s="49"/>
      <c r="AC900" s="49"/>
    </row>
    <row r="901" spans="1:29" ht="14.25" customHeight="1">
      <c r="A901" s="49"/>
      <c r="B901" s="49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  <c r="AA901" s="49"/>
      <c r="AB901" s="49"/>
      <c r="AC901" s="49"/>
    </row>
    <row r="902" spans="1:29" ht="14.25" customHeight="1">
      <c r="A902" s="49"/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  <c r="AA902" s="49"/>
      <c r="AB902" s="49"/>
      <c r="AC902" s="49"/>
    </row>
    <row r="903" spans="1:29" ht="14.25" customHeight="1">
      <c r="A903" s="49"/>
      <c r="B903" s="49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  <c r="AA903" s="49"/>
      <c r="AB903" s="49"/>
      <c r="AC903" s="49"/>
    </row>
    <row r="904" spans="1:29" ht="14.25" customHeight="1">
      <c r="A904" s="49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  <c r="AA904" s="49"/>
      <c r="AB904" s="49"/>
      <c r="AC904" s="49"/>
    </row>
    <row r="905" spans="1:29" ht="14.25" customHeight="1">
      <c r="A905" s="49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  <c r="AA905" s="49"/>
      <c r="AB905" s="49"/>
      <c r="AC905" s="49"/>
    </row>
    <row r="906" spans="1:29" ht="14.25" customHeight="1">
      <c r="A906" s="49"/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  <c r="AA906" s="49"/>
      <c r="AB906" s="49"/>
      <c r="AC906" s="49"/>
    </row>
    <row r="907" spans="1:29" ht="14.25" customHeight="1">
      <c r="A907" s="49"/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  <c r="AA907" s="49"/>
      <c r="AB907" s="49"/>
      <c r="AC907" s="49"/>
    </row>
    <row r="908" spans="1:29" ht="14.25" customHeight="1">
      <c r="A908" s="49"/>
      <c r="B908" s="49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  <c r="AA908" s="49"/>
      <c r="AB908" s="49"/>
      <c r="AC908" s="49"/>
    </row>
    <row r="909" spans="1:29" ht="14.25" customHeight="1">
      <c r="A909" s="49"/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  <c r="AA909" s="49"/>
      <c r="AB909" s="49"/>
      <c r="AC909" s="49"/>
    </row>
    <row r="910" spans="1:29" ht="14.25" customHeight="1">
      <c r="A910" s="49"/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  <c r="AA910" s="49"/>
      <c r="AB910" s="49"/>
      <c r="AC910" s="49"/>
    </row>
    <row r="911" spans="1:29" ht="14.25" customHeight="1">
      <c r="A911" s="49"/>
      <c r="B911" s="49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  <c r="AA911" s="49"/>
      <c r="AB911" s="49"/>
      <c r="AC911" s="49"/>
    </row>
    <row r="912" spans="1:29" ht="14.25" customHeight="1">
      <c r="A912" s="49"/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  <c r="AA912" s="49"/>
      <c r="AB912" s="49"/>
      <c r="AC912" s="49"/>
    </row>
    <row r="913" spans="1:29" ht="14.25" customHeight="1">
      <c r="A913" s="49"/>
      <c r="B913" s="49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  <c r="AA913" s="49"/>
      <c r="AB913" s="49"/>
      <c r="AC913" s="49"/>
    </row>
    <row r="914" spans="1:29" ht="14.25" customHeight="1">
      <c r="A914" s="49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  <c r="AA914" s="49"/>
      <c r="AB914" s="49"/>
      <c r="AC914" s="49"/>
    </row>
    <row r="915" spans="1:29" ht="14.25" customHeight="1">
      <c r="A915" s="49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  <c r="AA915" s="49"/>
      <c r="AB915" s="49"/>
      <c r="AC915" s="49"/>
    </row>
    <row r="916" spans="1:29" ht="14.25" customHeight="1">
      <c r="A916" s="49"/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  <c r="AA916" s="49"/>
      <c r="AB916" s="49"/>
      <c r="AC916" s="49"/>
    </row>
    <row r="917" spans="1:29" ht="14.25" customHeight="1">
      <c r="A917" s="49"/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  <c r="AA917" s="49"/>
      <c r="AB917" s="49"/>
      <c r="AC917" s="49"/>
    </row>
    <row r="918" spans="1:29" ht="14.25" customHeight="1">
      <c r="A918" s="49"/>
      <c r="B918" s="49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  <c r="AA918" s="49"/>
      <c r="AB918" s="49"/>
      <c r="AC918" s="49"/>
    </row>
    <row r="919" spans="1:29" ht="14.25" customHeight="1">
      <c r="A919" s="49"/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  <c r="AA919" s="49"/>
      <c r="AB919" s="49"/>
      <c r="AC919" s="49"/>
    </row>
    <row r="920" spans="1:29" ht="14.25" customHeight="1">
      <c r="A920" s="49"/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  <c r="AA920" s="49"/>
      <c r="AB920" s="49"/>
      <c r="AC920" s="49"/>
    </row>
    <row r="921" spans="1:29" ht="14.25" customHeight="1">
      <c r="A921" s="49"/>
      <c r="B921" s="49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  <c r="AA921" s="49"/>
      <c r="AB921" s="49"/>
      <c r="AC921" s="49"/>
    </row>
    <row r="922" spans="1:29" ht="14.25" customHeight="1">
      <c r="A922" s="49"/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  <c r="AA922" s="49"/>
      <c r="AB922" s="49"/>
      <c r="AC922" s="49"/>
    </row>
    <row r="923" spans="1:29" ht="14.25" customHeight="1">
      <c r="A923" s="49"/>
      <c r="B923" s="49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  <c r="AA923" s="49"/>
      <c r="AB923" s="49"/>
      <c r="AC923" s="49"/>
    </row>
    <row r="924" spans="1:29" ht="14.25" customHeight="1">
      <c r="A924" s="49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  <c r="AA924" s="49"/>
      <c r="AB924" s="49"/>
      <c r="AC924" s="49"/>
    </row>
    <row r="925" spans="1:29" ht="14.25" customHeight="1">
      <c r="A925" s="49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  <c r="AA925" s="49"/>
      <c r="AB925" s="49"/>
      <c r="AC925" s="49"/>
    </row>
    <row r="926" spans="1:29" ht="14.25" customHeight="1">
      <c r="A926" s="49"/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  <c r="AA926" s="49"/>
      <c r="AB926" s="49"/>
      <c r="AC926" s="49"/>
    </row>
    <row r="927" spans="1:29" ht="14.25" customHeight="1">
      <c r="A927" s="49"/>
      <c r="B927" s="49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  <c r="AA927" s="49"/>
      <c r="AB927" s="49"/>
      <c r="AC927" s="49"/>
    </row>
    <row r="928" spans="1:29" ht="14.25" customHeight="1">
      <c r="A928" s="49"/>
      <c r="B928" s="49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  <c r="AA928" s="49"/>
      <c r="AB928" s="49"/>
      <c r="AC928" s="49"/>
    </row>
    <row r="929" spans="1:29" ht="14.25" customHeight="1">
      <c r="A929" s="49"/>
      <c r="B929" s="49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  <c r="AA929" s="49"/>
      <c r="AB929" s="49"/>
      <c r="AC929" s="49"/>
    </row>
    <row r="930" spans="1:29" ht="14.25" customHeight="1">
      <c r="A930" s="49"/>
      <c r="B930" s="49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  <c r="AA930" s="49"/>
      <c r="AB930" s="49"/>
      <c r="AC930" s="49"/>
    </row>
    <row r="931" spans="1:29" ht="14.25" customHeight="1">
      <c r="A931" s="49"/>
      <c r="B931" s="49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  <c r="AA931" s="49"/>
      <c r="AB931" s="49"/>
      <c r="AC931" s="49"/>
    </row>
    <row r="932" spans="1:29" ht="14.25" customHeight="1">
      <c r="A932" s="49"/>
      <c r="B932" s="49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  <c r="AA932" s="49"/>
      <c r="AB932" s="49"/>
      <c r="AC932" s="49"/>
    </row>
    <row r="933" spans="1:29" ht="14.25" customHeight="1">
      <c r="A933" s="49"/>
      <c r="B933" s="49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  <c r="AA933" s="49"/>
      <c r="AB933" s="49"/>
      <c r="AC933" s="49"/>
    </row>
    <row r="934" spans="1:29" ht="14.25" customHeight="1">
      <c r="A934" s="49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  <c r="AA934" s="49"/>
      <c r="AB934" s="49"/>
      <c r="AC934" s="49"/>
    </row>
    <row r="935" spans="1:29" ht="14.25" customHeight="1">
      <c r="A935" s="49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  <c r="AA935" s="49"/>
      <c r="AB935" s="49"/>
      <c r="AC935" s="49"/>
    </row>
    <row r="936" spans="1:29" ht="14.25" customHeight="1">
      <c r="A936" s="49"/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  <c r="AA936" s="49"/>
      <c r="AB936" s="49"/>
      <c r="AC936" s="49"/>
    </row>
    <row r="937" spans="1:29" ht="14.25" customHeight="1">
      <c r="A937" s="49"/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  <c r="AA937" s="49"/>
      <c r="AB937" s="49"/>
      <c r="AC937" s="49"/>
    </row>
    <row r="938" spans="1:29" ht="14.25" customHeight="1">
      <c r="A938" s="49"/>
      <c r="B938" s="49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  <c r="AA938" s="49"/>
      <c r="AB938" s="49"/>
      <c r="AC938" s="49"/>
    </row>
    <row r="939" spans="1:29" ht="14.25" customHeight="1">
      <c r="A939" s="49"/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  <c r="AA939" s="49"/>
      <c r="AB939" s="49"/>
      <c r="AC939" s="49"/>
    </row>
    <row r="940" spans="1:29" ht="14.25" customHeight="1">
      <c r="A940" s="49"/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  <c r="AA940" s="49"/>
      <c r="AB940" s="49"/>
      <c r="AC940" s="49"/>
    </row>
    <row r="941" spans="1:29" ht="14.25" customHeight="1">
      <c r="A941" s="49"/>
      <c r="B941" s="49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  <c r="AA941" s="49"/>
      <c r="AB941" s="49"/>
      <c r="AC941" s="49"/>
    </row>
    <row r="942" spans="1:29" ht="14.25" customHeight="1">
      <c r="A942" s="49"/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  <c r="AA942" s="49"/>
      <c r="AB942" s="49"/>
      <c r="AC942" s="49"/>
    </row>
    <row r="943" spans="1:29" ht="14.25" customHeight="1">
      <c r="A943" s="49"/>
      <c r="B943" s="49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  <c r="AA943" s="49"/>
      <c r="AB943" s="49"/>
      <c r="AC943" s="49"/>
    </row>
    <row r="944" spans="1:29" ht="14.25" customHeight="1">
      <c r="A944" s="49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  <c r="AA944" s="49"/>
      <c r="AB944" s="49"/>
      <c r="AC944" s="49"/>
    </row>
    <row r="945" spans="1:29" ht="14.25" customHeight="1">
      <c r="A945" s="49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  <c r="AA945" s="49"/>
      <c r="AB945" s="49"/>
      <c r="AC945" s="49"/>
    </row>
    <row r="946" spans="1:29" ht="14.25" customHeight="1">
      <c r="A946" s="49"/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  <c r="AA946" s="49"/>
      <c r="AB946" s="49"/>
      <c r="AC946" s="49"/>
    </row>
    <row r="947" spans="1:29" ht="14.25" customHeight="1">
      <c r="A947" s="49"/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  <c r="AA947" s="49"/>
      <c r="AB947" s="49"/>
      <c r="AC947" s="49"/>
    </row>
    <row r="948" spans="1:29" ht="14.25" customHeight="1">
      <c r="A948" s="49"/>
      <c r="B948" s="49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  <c r="AA948" s="49"/>
      <c r="AB948" s="49"/>
      <c r="AC948" s="49"/>
    </row>
    <row r="949" spans="1:29" ht="14.25" customHeight="1">
      <c r="A949" s="49"/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  <c r="AA949" s="49"/>
      <c r="AB949" s="49"/>
      <c r="AC949" s="49"/>
    </row>
    <row r="950" spans="1:29" ht="14.25" customHeight="1">
      <c r="A950" s="49"/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  <c r="AA950" s="49"/>
      <c r="AB950" s="49"/>
      <c r="AC950" s="49"/>
    </row>
    <row r="951" spans="1:29" ht="14.25" customHeight="1">
      <c r="A951" s="49"/>
      <c r="B951" s="49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  <c r="AA951" s="49"/>
      <c r="AB951" s="49"/>
      <c r="AC951" s="49"/>
    </row>
    <row r="952" spans="1:29" ht="14.25" customHeight="1">
      <c r="A952" s="49"/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  <c r="AA952" s="49"/>
      <c r="AB952" s="49"/>
      <c r="AC952" s="49"/>
    </row>
    <row r="953" spans="1:29" ht="14.25" customHeight="1">
      <c r="A953" s="49"/>
      <c r="B953" s="49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  <c r="AA953" s="49"/>
      <c r="AB953" s="49"/>
      <c r="AC953" s="49"/>
    </row>
    <row r="954" spans="1:29" ht="14.25" customHeight="1">
      <c r="A954" s="49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  <c r="AA954" s="49"/>
      <c r="AB954" s="49"/>
      <c r="AC954" s="49"/>
    </row>
    <row r="955" spans="1:29" ht="14.25" customHeight="1">
      <c r="A955" s="49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  <c r="AA955" s="49"/>
      <c r="AB955" s="49"/>
      <c r="AC955" s="49"/>
    </row>
    <row r="956" spans="1:29" ht="14.25" customHeight="1">
      <c r="A956" s="49"/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  <c r="AA956" s="49"/>
      <c r="AB956" s="49"/>
      <c r="AC956" s="49"/>
    </row>
    <row r="957" spans="1:29" ht="14.25" customHeight="1">
      <c r="A957" s="49"/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  <c r="AA957" s="49"/>
      <c r="AB957" s="49"/>
      <c r="AC957" s="49"/>
    </row>
    <row r="958" spans="1:29" ht="14.25" customHeight="1">
      <c r="A958" s="49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  <c r="AA958" s="49"/>
      <c r="AB958" s="49"/>
      <c r="AC958" s="49"/>
    </row>
    <row r="959" spans="1:29" ht="14.25" customHeight="1">
      <c r="A959" s="49"/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  <c r="AA959" s="49"/>
      <c r="AB959" s="49"/>
      <c r="AC959" s="49"/>
    </row>
    <row r="960" spans="1:29" ht="14.25" customHeight="1">
      <c r="A960" s="49"/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  <c r="AA960" s="49"/>
      <c r="AB960" s="49"/>
      <c r="AC960" s="49"/>
    </row>
    <row r="961" spans="1:29" ht="14.25" customHeight="1">
      <c r="A961" s="49"/>
      <c r="B961" s="49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  <c r="AA961" s="49"/>
      <c r="AB961" s="49"/>
      <c r="AC961" s="49"/>
    </row>
    <row r="962" spans="1:29" ht="14.25" customHeight="1">
      <c r="A962" s="49"/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  <c r="AA962" s="49"/>
      <c r="AB962" s="49"/>
      <c r="AC962" s="49"/>
    </row>
    <row r="963" spans="1:29" ht="14.25" customHeight="1">
      <c r="A963" s="49"/>
      <c r="B963" s="49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  <c r="AA963" s="49"/>
      <c r="AB963" s="49"/>
      <c r="AC963" s="49"/>
    </row>
    <row r="964" spans="1:29" ht="14.25" customHeight="1">
      <c r="A964" s="49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  <c r="AA964" s="49"/>
      <c r="AB964" s="49"/>
      <c r="AC964" s="49"/>
    </row>
    <row r="965" spans="1:29" ht="14.25" customHeight="1">
      <c r="A965" s="49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  <c r="AA965" s="49"/>
      <c r="AB965" s="49"/>
      <c r="AC965" s="49"/>
    </row>
    <row r="966" spans="1:29" ht="14.25" customHeight="1">
      <c r="A966" s="49"/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  <c r="AA966" s="49"/>
      <c r="AB966" s="49"/>
      <c r="AC966" s="49"/>
    </row>
    <row r="967" spans="1:29" ht="14.25" customHeight="1">
      <c r="A967" s="49"/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  <c r="AA967" s="49"/>
      <c r="AB967" s="49"/>
      <c r="AC967" s="49"/>
    </row>
    <row r="968" spans="1:29" ht="14.25" customHeight="1">
      <c r="A968" s="49"/>
      <c r="B968" s="49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  <c r="AA968" s="49"/>
      <c r="AB968" s="49"/>
      <c r="AC968" s="49"/>
    </row>
    <row r="969" spans="1:29" ht="14.25" customHeight="1">
      <c r="A969" s="49"/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  <c r="AA969" s="49"/>
      <c r="AB969" s="49"/>
      <c r="AC969" s="49"/>
    </row>
    <row r="970" spans="1:29" ht="14.25" customHeight="1">
      <c r="A970" s="49"/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  <c r="AA970" s="49"/>
      <c r="AB970" s="49"/>
      <c r="AC970" s="49"/>
    </row>
    <row r="971" spans="1:29" ht="14.25" customHeight="1">
      <c r="A971" s="49"/>
      <c r="B971" s="49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  <c r="AA971" s="49"/>
      <c r="AB971" s="49"/>
      <c r="AC971" s="49"/>
    </row>
    <row r="972" spans="1:29" ht="14.25" customHeight="1">
      <c r="A972" s="49"/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  <c r="AA972" s="49"/>
      <c r="AB972" s="49"/>
      <c r="AC972" s="49"/>
    </row>
    <row r="973" spans="1:29" ht="14.25" customHeight="1">
      <c r="A973" s="49"/>
      <c r="B973" s="49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  <c r="AA973" s="49"/>
      <c r="AB973" s="49"/>
      <c r="AC973" s="49"/>
    </row>
    <row r="974" spans="1:29" ht="14.25" customHeight="1">
      <c r="A974" s="49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  <c r="AA974" s="49"/>
      <c r="AB974" s="49"/>
      <c r="AC974" s="49"/>
    </row>
    <row r="975" spans="1:29" ht="14.25" customHeight="1">
      <c r="A975" s="49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  <c r="AA975" s="49"/>
      <c r="AB975" s="49"/>
      <c r="AC975" s="49"/>
    </row>
    <row r="976" spans="1:29" ht="14.25" customHeight="1">
      <c r="A976" s="49"/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  <c r="AA976" s="49"/>
      <c r="AB976" s="49"/>
      <c r="AC976" s="49"/>
    </row>
    <row r="977" spans="1:29" ht="14.25" customHeight="1">
      <c r="A977" s="49"/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  <c r="AA977" s="49"/>
      <c r="AB977" s="49"/>
      <c r="AC977" s="49"/>
    </row>
    <row r="978" spans="1:29" ht="14.25" customHeight="1">
      <c r="A978" s="49"/>
      <c r="B978" s="49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  <c r="AA978" s="49"/>
      <c r="AB978" s="49"/>
      <c r="AC978" s="49"/>
    </row>
    <row r="979" spans="1:29" ht="14.25" customHeight="1">
      <c r="A979" s="49"/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  <c r="AA979" s="49"/>
      <c r="AB979" s="49"/>
      <c r="AC979" s="49"/>
    </row>
    <row r="980" spans="1:29" ht="14.25" customHeight="1">
      <c r="A980" s="49"/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  <c r="AA980" s="49"/>
      <c r="AB980" s="49"/>
      <c r="AC980" s="49"/>
    </row>
    <row r="981" spans="1:29" ht="14.25" customHeight="1">
      <c r="A981" s="49"/>
      <c r="B981" s="49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  <c r="AA981" s="49"/>
      <c r="AB981" s="49"/>
      <c r="AC981" s="49"/>
    </row>
    <row r="982" spans="1:29" ht="14.25" customHeight="1">
      <c r="A982" s="49"/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  <c r="AA982" s="49"/>
      <c r="AB982" s="49"/>
      <c r="AC982" s="49"/>
    </row>
    <row r="983" spans="1:29" ht="14.25" customHeight="1">
      <c r="A983" s="49"/>
      <c r="B983" s="49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  <c r="AA983" s="49"/>
      <c r="AB983" s="49"/>
      <c r="AC983" s="49"/>
    </row>
    <row r="984" spans="1:29" ht="14.25" customHeight="1">
      <c r="A984" s="49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  <c r="AA984" s="49"/>
      <c r="AB984" s="49"/>
      <c r="AC984" s="49"/>
    </row>
    <row r="985" spans="1:29" ht="14.25" customHeight="1">
      <c r="A985" s="49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  <c r="AA985" s="49"/>
      <c r="AB985" s="49"/>
      <c r="AC985" s="49"/>
    </row>
    <row r="986" spans="1:29" ht="14.25" customHeight="1">
      <c r="A986" s="49"/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  <c r="AA986" s="49"/>
      <c r="AB986" s="49"/>
      <c r="AC986" s="49"/>
    </row>
    <row r="987" spans="1:29" ht="14.25" customHeight="1">
      <c r="A987" s="49"/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  <c r="AA987" s="49"/>
      <c r="AB987" s="49"/>
      <c r="AC987" s="49"/>
    </row>
    <row r="988" spans="1:29" ht="14.25" customHeight="1">
      <c r="A988" s="49"/>
      <c r="B988" s="49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  <c r="AA988" s="49"/>
      <c r="AB988" s="49"/>
      <c r="AC988" s="49"/>
    </row>
    <row r="989" spans="1:29" ht="14.25" customHeight="1">
      <c r="A989" s="49"/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  <c r="AA989" s="49"/>
      <c r="AB989" s="49"/>
      <c r="AC989" s="49"/>
    </row>
    <row r="990" spans="1:29" ht="14.25" customHeight="1">
      <c r="A990" s="49"/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  <c r="AA990" s="49"/>
      <c r="AB990" s="49"/>
      <c r="AC990" s="49"/>
    </row>
    <row r="991" spans="1:29" ht="14.25" customHeight="1">
      <c r="A991" s="49"/>
      <c r="B991" s="49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  <c r="AA991" s="49"/>
      <c r="AB991" s="49"/>
      <c r="AC991" s="49"/>
    </row>
    <row r="992" spans="1:29" ht="14.25" customHeight="1">
      <c r="A992" s="49"/>
      <c r="B992" s="49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  <c r="AA992" s="49"/>
      <c r="AB992" s="49"/>
      <c r="AC992" s="49"/>
    </row>
    <row r="993" spans="1:29" ht="14.25" customHeight="1">
      <c r="A993" s="49"/>
      <c r="B993" s="49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  <c r="AA993" s="49"/>
      <c r="AB993" s="49"/>
      <c r="AC993" s="49"/>
    </row>
    <row r="994" spans="1:29" ht="14.25" customHeight="1">
      <c r="A994" s="49"/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  <c r="AA994" s="49"/>
      <c r="AB994" s="49"/>
      <c r="AC994" s="49"/>
    </row>
    <row r="995" spans="1:29" ht="14.25" customHeight="1">
      <c r="A995" s="49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  <c r="AA995" s="49"/>
      <c r="AB995" s="49"/>
      <c r="AC995" s="49"/>
    </row>
    <row r="996" spans="1:29" ht="14.25" customHeight="1">
      <c r="A996" s="49"/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  <c r="AA996" s="49"/>
      <c r="AB996" s="49"/>
      <c r="AC996" s="49"/>
    </row>
    <row r="997" spans="1:29" ht="14.25" customHeight="1">
      <c r="A997" s="49"/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  <c r="AA997" s="49"/>
      <c r="AB997" s="49"/>
      <c r="AC997" s="49"/>
    </row>
    <row r="998" spans="1:29" ht="14.25" customHeight="1">
      <c r="A998" s="49"/>
      <c r="B998" s="49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  <c r="AA998" s="49"/>
      <c r="AB998" s="49"/>
      <c r="AC998" s="49"/>
    </row>
    <row r="999" spans="1:29" ht="14.25" customHeight="1">
      <c r="A999" s="49"/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  <c r="AA999" s="49"/>
      <c r="AB999" s="49"/>
      <c r="AC999" s="49"/>
    </row>
    <row r="1000" spans="1:29" ht="14.25" customHeight="1">
      <c r="A1000" s="49"/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  <c r="AA1000" s="49"/>
      <c r="AB1000" s="49"/>
      <c r="AC1000" s="49"/>
    </row>
    <row r="1001" spans="1:29" ht="14.25" customHeight="1">
      <c r="A1001" s="49"/>
      <c r="B1001" s="49"/>
      <c r="C1001" s="49"/>
      <c r="D1001" s="49"/>
      <c r="E1001" s="49"/>
      <c r="F1001" s="49"/>
      <c r="G1001" s="49"/>
      <c r="H1001" s="49"/>
      <c r="I1001" s="49"/>
      <c r="J1001" s="49"/>
      <c r="K1001" s="49"/>
      <c r="L1001" s="49"/>
      <c r="M1001" s="49"/>
      <c r="N1001" s="49"/>
      <c r="O1001" s="49"/>
      <c r="P1001" s="49"/>
      <c r="Q1001" s="49"/>
      <c r="R1001" s="49"/>
      <c r="S1001" s="49"/>
      <c r="T1001" s="49"/>
      <c r="U1001" s="49"/>
      <c r="V1001" s="49"/>
      <c r="W1001" s="49"/>
      <c r="X1001" s="49"/>
      <c r="Y1001" s="49"/>
      <c r="Z1001" s="49"/>
      <c r="AA1001" s="49"/>
      <c r="AB1001" s="49"/>
      <c r="AC1001" s="49"/>
    </row>
  </sheetData>
  <sheetProtection sheet="1" objects="1" scenarios="1"/>
  <protectedRanges>
    <protectedRange sqref="C4 K4 U4 N6 D6 D9:AA10 I11:AA14 D11 B23:AA26 M19:AA22" name="Plage1"/>
  </protectedRanges>
  <mergeCells count="100">
    <mergeCell ref="S14:W14"/>
    <mergeCell ref="X14:AA14"/>
    <mergeCell ref="B16:AA16"/>
    <mergeCell ref="Y28:AB29"/>
    <mergeCell ref="AC28:AC29"/>
    <mergeCell ref="B26:F26"/>
    <mergeCell ref="G26:K26"/>
    <mergeCell ref="M26:N26"/>
    <mergeCell ref="O26:P26"/>
    <mergeCell ref="Q26:R26"/>
    <mergeCell ref="S26:AA26"/>
    <mergeCell ref="B27:AA27"/>
    <mergeCell ref="Q25:R25"/>
    <mergeCell ref="S25:AA25"/>
    <mergeCell ref="B24:F24"/>
    <mergeCell ref="B25:F25"/>
    <mergeCell ref="N12:R12"/>
    <mergeCell ref="N13:R13"/>
    <mergeCell ref="S13:W13"/>
    <mergeCell ref="X13:AA13"/>
    <mergeCell ref="N10:R10"/>
    <mergeCell ref="S10:W10"/>
    <mergeCell ref="N11:R11"/>
    <mergeCell ref="S11:W11"/>
    <mergeCell ref="X11:AA11"/>
    <mergeCell ref="S12:W12"/>
    <mergeCell ref="X12:AA12"/>
    <mergeCell ref="B2:AA2"/>
    <mergeCell ref="C4:H4"/>
    <mergeCell ref="I4:J4"/>
    <mergeCell ref="K4:Q4"/>
    <mergeCell ref="R4:T4"/>
    <mergeCell ref="U4:AA4"/>
    <mergeCell ref="N6:AA6"/>
    <mergeCell ref="N9:R9"/>
    <mergeCell ref="S9:W9"/>
    <mergeCell ref="D6:K6"/>
    <mergeCell ref="B8:H8"/>
    <mergeCell ref="N8:R8"/>
    <mergeCell ref="S8:W8"/>
    <mergeCell ref="X8:AA8"/>
    <mergeCell ref="I8:M8"/>
    <mergeCell ref="I9:M9"/>
    <mergeCell ref="D9:H10"/>
    <mergeCell ref="I10:M10"/>
    <mergeCell ref="X9:AA9"/>
    <mergeCell ref="X10:AA10"/>
    <mergeCell ref="G25:K25"/>
    <mergeCell ref="M25:N25"/>
    <mergeCell ref="O25:P25"/>
    <mergeCell ref="G24:K24"/>
    <mergeCell ref="M24:N24"/>
    <mergeCell ref="O24:P24"/>
    <mergeCell ref="Q24:R24"/>
    <mergeCell ref="S24:AA24"/>
    <mergeCell ref="Q21:R21"/>
    <mergeCell ref="S21:AA21"/>
    <mergeCell ref="O23:P23"/>
    <mergeCell ref="Q23:R23"/>
    <mergeCell ref="B23:F23"/>
    <mergeCell ref="G23:K23"/>
    <mergeCell ref="S23:AA23"/>
    <mergeCell ref="M22:N22"/>
    <mergeCell ref="M23:N23"/>
    <mergeCell ref="B22:F22"/>
    <mergeCell ref="G22:K22"/>
    <mergeCell ref="O22:P22"/>
    <mergeCell ref="Q22:R22"/>
    <mergeCell ref="S22:AA22"/>
    <mergeCell ref="B21:F21"/>
    <mergeCell ref="G21:K21"/>
    <mergeCell ref="M21:N21"/>
    <mergeCell ref="O21:P21"/>
    <mergeCell ref="G20:K20"/>
    <mergeCell ref="M20:N20"/>
    <mergeCell ref="O20:P20"/>
    <mergeCell ref="Q20:R20"/>
    <mergeCell ref="S20:AA20"/>
    <mergeCell ref="S18:AA18"/>
    <mergeCell ref="B19:F19"/>
    <mergeCell ref="G19:K19"/>
    <mergeCell ref="S19:AA19"/>
    <mergeCell ref="M18:N18"/>
    <mergeCell ref="M19:N19"/>
    <mergeCell ref="B20:F20"/>
    <mergeCell ref="B13:H14"/>
    <mergeCell ref="O19:P19"/>
    <mergeCell ref="Q19:R19"/>
    <mergeCell ref="B18:F18"/>
    <mergeCell ref="G18:K18"/>
    <mergeCell ref="O18:P18"/>
    <mergeCell ref="Q18:R18"/>
    <mergeCell ref="I13:M13"/>
    <mergeCell ref="I14:M14"/>
    <mergeCell ref="N14:R14"/>
    <mergeCell ref="B11:C12"/>
    <mergeCell ref="D11:G12"/>
    <mergeCell ref="I11:M11"/>
    <mergeCell ref="I12:M12"/>
    <mergeCell ref="B9:C10"/>
  </mergeCells>
  <printOptions horizontalCentered="1" verticalCentered="1"/>
  <pageMargins left="0.11811023622047245" right="0.11811023622047245" top="0.19685039370078741" bottom="0.15748031496062992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100-000000000000}">
          <x14:formula1>
            <xm:f>Préambule!$N$1:$N$2</xm:f>
          </x14:formula1>
          <xm:sqref>M19:M26 O19:O26 Q19:Q26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009"/>
  <sheetViews>
    <sheetView workbookViewId="0">
      <selection activeCell="N15" sqref="N15:R15"/>
    </sheetView>
  </sheetViews>
  <sheetFormatPr baseColWidth="10" defaultColWidth="14.42578125" defaultRowHeight="15" customHeight="1"/>
  <cols>
    <col min="1" max="2" width="4.5703125" customWidth="1"/>
    <col min="3" max="3" width="5.85546875" customWidth="1"/>
    <col min="4" max="28" width="4.5703125" customWidth="1"/>
    <col min="29" max="29" width="13.85546875" customWidth="1"/>
  </cols>
  <sheetData>
    <row r="1" spans="1:29" ht="7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4"/>
    </row>
    <row r="2" spans="1:29" ht="51" customHeight="1">
      <c r="A2" s="35"/>
      <c r="B2" s="108" t="s">
        <v>65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1"/>
      <c r="AB2" s="11"/>
      <c r="AC2" s="36"/>
    </row>
    <row r="3" spans="1:29" ht="14.25" customHeight="1">
      <c r="A3" s="35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11"/>
      <c r="AC3" s="36"/>
    </row>
    <row r="4" spans="1:29" ht="27.75" customHeight="1">
      <c r="A4" s="35"/>
      <c r="B4" s="11" t="s">
        <v>30</v>
      </c>
      <c r="C4" s="95">
        <f>Inscription!C4</f>
        <v>0</v>
      </c>
      <c r="D4" s="60"/>
      <c r="E4" s="60"/>
      <c r="F4" s="60"/>
      <c r="G4" s="60"/>
      <c r="H4" s="61"/>
      <c r="I4" s="72" t="s">
        <v>31</v>
      </c>
      <c r="J4" s="66"/>
      <c r="K4" s="95">
        <f>Inscription!K4</f>
        <v>0</v>
      </c>
      <c r="L4" s="60"/>
      <c r="M4" s="60"/>
      <c r="N4" s="60"/>
      <c r="O4" s="60"/>
      <c r="P4" s="60"/>
      <c r="Q4" s="61"/>
      <c r="R4" s="72" t="s">
        <v>32</v>
      </c>
      <c r="S4" s="66"/>
      <c r="T4" s="66"/>
      <c r="U4" s="95">
        <f>Inscription!U4</f>
        <v>0</v>
      </c>
      <c r="V4" s="60"/>
      <c r="W4" s="60"/>
      <c r="X4" s="60"/>
      <c r="Y4" s="60"/>
      <c r="Z4" s="60"/>
      <c r="AA4" s="61"/>
      <c r="AB4" s="11"/>
      <c r="AC4" s="36"/>
    </row>
    <row r="5" spans="1:29" ht="14.25" customHeight="1">
      <c r="A5" s="35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36"/>
    </row>
    <row r="6" spans="1:29" ht="27" customHeight="1">
      <c r="A6" s="35"/>
      <c r="B6" s="11" t="s">
        <v>33</v>
      </c>
      <c r="C6" s="11"/>
      <c r="D6" s="95">
        <f>Inscription!D6</f>
        <v>0</v>
      </c>
      <c r="E6" s="60"/>
      <c r="F6" s="60"/>
      <c r="G6" s="60"/>
      <c r="H6" s="60"/>
      <c r="I6" s="60"/>
      <c r="J6" s="60"/>
      <c r="K6" s="61"/>
      <c r="L6" s="11"/>
      <c r="M6" s="11" t="s">
        <v>34</v>
      </c>
      <c r="N6" s="95">
        <f>Inscription!N6</f>
        <v>0</v>
      </c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1"/>
      <c r="AB6" s="11"/>
      <c r="AC6" s="36"/>
    </row>
    <row r="7" spans="1:29" ht="14.25" customHeight="1">
      <c r="A7" s="35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36"/>
    </row>
    <row r="8" spans="1:29" ht="14.25" customHeight="1">
      <c r="A8" s="35"/>
      <c r="B8" s="82" t="s">
        <v>52</v>
      </c>
      <c r="C8" s="60"/>
      <c r="D8" s="60"/>
      <c r="E8" s="60"/>
      <c r="F8" s="60"/>
      <c r="G8" s="60"/>
      <c r="H8" s="50" t="s">
        <v>53</v>
      </c>
      <c r="I8" s="82" t="s">
        <v>36</v>
      </c>
      <c r="J8" s="60"/>
      <c r="K8" s="60"/>
      <c r="L8" s="60"/>
      <c r="M8" s="61"/>
      <c r="N8" s="82" t="s">
        <v>37</v>
      </c>
      <c r="O8" s="60"/>
      <c r="P8" s="60"/>
      <c r="Q8" s="60"/>
      <c r="R8" s="61"/>
      <c r="S8" s="82" t="s">
        <v>54</v>
      </c>
      <c r="T8" s="60"/>
      <c r="U8" s="60"/>
      <c r="V8" s="60"/>
      <c r="W8" s="61"/>
      <c r="X8" s="82" t="s">
        <v>39</v>
      </c>
      <c r="Y8" s="60"/>
      <c r="Z8" s="60"/>
      <c r="AA8" s="61"/>
      <c r="AB8" s="11"/>
      <c r="AC8" s="38" t="s">
        <v>40</v>
      </c>
    </row>
    <row r="9" spans="1:29" ht="22.5" customHeight="1">
      <c r="A9" s="35"/>
      <c r="B9" s="103" t="s">
        <v>66</v>
      </c>
      <c r="C9" s="104"/>
      <c r="D9" s="77"/>
      <c r="E9" s="78"/>
      <c r="F9" s="78"/>
      <c r="G9" s="74"/>
      <c r="H9" s="107" t="s">
        <v>44</v>
      </c>
      <c r="I9" s="109"/>
      <c r="J9" s="60"/>
      <c r="K9" s="60"/>
      <c r="L9" s="60"/>
      <c r="M9" s="61"/>
      <c r="N9" s="109"/>
      <c r="O9" s="60"/>
      <c r="P9" s="60"/>
      <c r="Q9" s="60"/>
      <c r="R9" s="61"/>
      <c r="S9" s="80"/>
      <c r="T9" s="60"/>
      <c r="U9" s="60"/>
      <c r="V9" s="60"/>
      <c r="W9" s="61"/>
      <c r="X9" s="80"/>
      <c r="Y9" s="60"/>
      <c r="Z9" s="60"/>
      <c r="AA9" s="61"/>
      <c r="AB9" s="11"/>
      <c r="AC9" s="39">
        <f>IF(I9&lt;&gt;"",Préambule!A$37,0)</f>
        <v>0</v>
      </c>
    </row>
    <row r="10" spans="1:29" ht="22.5" customHeight="1">
      <c r="A10" s="35"/>
      <c r="B10" s="105"/>
      <c r="C10" s="106"/>
      <c r="D10" s="75"/>
      <c r="E10" s="79"/>
      <c r="F10" s="79"/>
      <c r="G10" s="76"/>
      <c r="H10" s="107" t="s">
        <v>44</v>
      </c>
      <c r="I10" s="109"/>
      <c r="J10" s="60"/>
      <c r="K10" s="60"/>
      <c r="L10" s="60"/>
      <c r="M10" s="61"/>
      <c r="N10" s="80"/>
      <c r="O10" s="60"/>
      <c r="P10" s="60"/>
      <c r="Q10" s="60"/>
      <c r="R10" s="61"/>
      <c r="S10" s="80"/>
      <c r="T10" s="60"/>
      <c r="U10" s="60"/>
      <c r="V10" s="60"/>
      <c r="W10" s="61"/>
      <c r="X10" s="80"/>
      <c r="Y10" s="60"/>
      <c r="Z10" s="60"/>
      <c r="AA10" s="61"/>
      <c r="AB10" s="11"/>
      <c r="AC10" s="39">
        <f>IF(I10&lt;&gt;"",Préambule!A$37,0)</f>
        <v>0</v>
      </c>
    </row>
    <row r="11" spans="1:29" ht="22.5" customHeight="1">
      <c r="A11" s="35"/>
      <c r="B11" s="103" t="s">
        <v>63</v>
      </c>
      <c r="C11" s="104"/>
      <c r="D11" s="77"/>
      <c r="E11" s="78"/>
      <c r="F11" s="78"/>
      <c r="G11" s="74"/>
      <c r="H11" s="110" t="s">
        <v>43</v>
      </c>
      <c r="I11" s="80"/>
      <c r="J11" s="60"/>
      <c r="K11" s="60"/>
      <c r="L11" s="60"/>
      <c r="M11" s="61"/>
      <c r="N11" s="80"/>
      <c r="O11" s="60"/>
      <c r="P11" s="60"/>
      <c r="Q11" s="60"/>
      <c r="R11" s="61"/>
      <c r="S11" s="80"/>
      <c r="T11" s="60"/>
      <c r="U11" s="60"/>
      <c r="V11" s="60"/>
      <c r="W11" s="61"/>
      <c r="X11" s="80"/>
      <c r="Y11" s="60"/>
      <c r="Z11" s="60"/>
      <c r="AA11" s="61"/>
      <c r="AB11" s="11"/>
      <c r="AC11" s="39">
        <f>IF(I11&lt;&gt;"",Préambule!A$37,0)</f>
        <v>0</v>
      </c>
    </row>
    <row r="12" spans="1:29" ht="22.5" customHeight="1">
      <c r="A12" s="35"/>
      <c r="B12" s="105"/>
      <c r="C12" s="106"/>
      <c r="D12" s="75"/>
      <c r="E12" s="79"/>
      <c r="F12" s="79"/>
      <c r="G12" s="76"/>
      <c r="H12" s="110" t="s">
        <v>44</v>
      </c>
      <c r="I12" s="109"/>
      <c r="J12" s="60"/>
      <c r="K12" s="60"/>
      <c r="L12" s="60"/>
      <c r="M12" s="61"/>
      <c r="N12" s="80"/>
      <c r="O12" s="60"/>
      <c r="P12" s="60"/>
      <c r="Q12" s="60"/>
      <c r="R12" s="61"/>
      <c r="S12" s="80"/>
      <c r="T12" s="60"/>
      <c r="U12" s="60"/>
      <c r="V12" s="60"/>
      <c r="W12" s="61"/>
      <c r="X12" s="80"/>
      <c r="Y12" s="60"/>
      <c r="Z12" s="60"/>
      <c r="AA12" s="61"/>
      <c r="AB12" s="11"/>
      <c r="AC12" s="39">
        <f>IF(I12&lt;&gt;"",Préambule!A$37,0)</f>
        <v>0</v>
      </c>
    </row>
    <row r="13" spans="1:29" ht="22.5" customHeight="1">
      <c r="A13" s="35"/>
      <c r="B13" s="103" t="s">
        <v>67</v>
      </c>
      <c r="C13" s="104"/>
      <c r="D13" s="77"/>
      <c r="E13" s="78"/>
      <c r="F13" s="78"/>
      <c r="G13" s="74"/>
      <c r="H13" s="107" t="s">
        <v>44</v>
      </c>
      <c r="I13" s="80"/>
      <c r="J13" s="60"/>
      <c r="K13" s="60"/>
      <c r="L13" s="60"/>
      <c r="M13" s="61"/>
      <c r="N13" s="80"/>
      <c r="O13" s="60"/>
      <c r="P13" s="60"/>
      <c r="Q13" s="60"/>
      <c r="R13" s="61"/>
      <c r="S13" s="80"/>
      <c r="T13" s="60"/>
      <c r="U13" s="60"/>
      <c r="V13" s="60"/>
      <c r="W13" s="61"/>
      <c r="X13" s="80"/>
      <c r="Y13" s="60"/>
      <c r="Z13" s="60"/>
      <c r="AA13" s="61"/>
      <c r="AB13" s="11"/>
      <c r="AC13" s="39">
        <f>IF(I13&lt;&gt;"",Préambule!A$37,0)</f>
        <v>0</v>
      </c>
    </row>
    <row r="14" spans="1:29" ht="22.5" customHeight="1">
      <c r="A14" s="35"/>
      <c r="B14" s="105"/>
      <c r="C14" s="106"/>
      <c r="D14" s="75"/>
      <c r="E14" s="79"/>
      <c r="F14" s="79"/>
      <c r="G14" s="76"/>
      <c r="H14" s="107" t="s">
        <v>44</v>
      </c>
      <c r="I14" s="80"/>
      <c r="J14" s="60"/>
      <c r="K14" s="60"/>
      <c r="L14" s="60"/>
      <c r="M14" s="61"/>
      <c r="N14" s="80"/>
      <c r="O14" s="60"/>
      <c r="P14" s="60"/>
      <c r="Q14" s="60"/>
      <c r="R14" s="61"/>
      <c r="S14" s="80"/>
      <c r="T14" s="60"/>
      <c r="U14" s="60"/>
      <c r="V14" s="60"/>
      <c r="W14" s="61"/>
      <c r="X14" s="80"/>
      <c r="Y14" s="60"/>
      <c r="Z14" s="60"/>
      <c r="AA14" s="61"/>
      <c r="AB14" s="11"/>
      <c r="AC14" s="39">
        <f>IF(I14&lt;&gt;"",Préambule!A$37,0)</f>
        <v>0</v>
      </c>
    </row>
    <row r="15" spans="1:29" ht="22.5" customHeight="1">
      <c r="A15" s="35"/>
      <c r="B15" s="103" t="s">
        <v>64</v>
      </c>
      <c r="C15" s="104"/>
      <c r="D15" s="77"/>
      <c r="E15" s="78"/>
      <c r="F15" s="78"/>
      <c r="G15" s="74"/>
      <c r="H15" s="110" t="s">
        <v>43</v>
      </c>
      <c r="I15" s="109"/>
      <c r="J15" s="60"/>
      <c r="K15" s="60"/>
      <c r="L15" s="60"/>
      <c r="M15" s="61"/>
      <c r="N15" s="109"/>
      <c r="O15" s="60"/>
      <c r="P15" s="60"/>
      <c r="Q15" s="60"/>
      <c r="R15" s="61"/>
      <c r="S15" s="80"/>
      <c r="T15" s="60"/>
      <c r="U15" s="60"/>
      <c r="V15" s="60"/>
      <c r="W15" s="61"/>
      <c r="X15" s="80"/>
      <c r="Y15" s="60"/>
      <c r="Z15" s="60"/>
      <c r="AA15" s="61"/>
      <c r="AB15" s="11"/>
      <c r="AC15" s="39">
        <f>IF(I15&lt;&gt;"",Préambule!A$37,0)</f>
        <v>0</v>
      </c>
    </row>
    <row r="16" spans="1:29" ht="22.5" customHeight="1">
      <c r="A16" s="35"/>
      <c r="B16" s="105"/>
      <c r="C16" s="106"/>
      <c r="D16" s="75"/>
      <c r="E16" s="79"/>
      <c r="F16" s="79"/>
      <c r="G16" s="76"/>
      <c r="H16" s="110" t="s">
        <v>44</v>
      </c>
      <c r="I16" s="80"/>
      <c r="J16" s="60"/>
      <c r="K16" s="60"/>
      <c r="L16" s="60"/>
      <c r="M16" s="61"/>
      <c r="N16" s="109"/>
      <c r="O16" s="60"/>
      <c r="P16" s="60"/>
      <c r="Q16" s="60"/>
      <c r="R16" s="61"/>
      <c r="S16" s="80"/>
      <c r="T16" s="60"/>
      <c r="U16" s="60"/>
      <c r="V16" s="60"/>
      <c r="W16" s="61"/>
      <c r="X16" s="80"/>
      <c r="Y16" s="60"/>
      <c r="Z16" s="60"/>
      <c r="AA16" s="61"/>
      <c r="AB16" s="11"/>
      <c r="AC16" s="39">
        <f>IF(I16&lt;&gt;"",Préambule!A$37,0)</f>
        <v>0</v>
      </c>
    </row>
    <row r="17" spans="1:29" ht="14.25" customHeight="1">
      <c r="A17" s="3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36"/>
    </row>
    <row r="18" spans="1:29" ht="25.5" customHeight="1">
      <c r="A18" s="35"/>
      <c r="B18" s="85" t="s">
        <v>46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1"/>
      <c r="AB18" s="11"/>
      <c r="AC18" s="36"/>
    </row>
    <row r="19" spans="1:29" ht="14.25" customHeight="1">
      <c r="A19" s="3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36"/>
    </row>
    <row r="20" spans="1:29" ht="33.75" customHeight="1" thickBot="1">
      <c r="A20" s="35"/>
      <c r="B20" s="82" t="s">
        <v>36</v>
      </c>
      <c r="C20" s="60"/>
      <c r="D20" s="60"/>
      <c r="E20" s="60"/>
      <c r="F20" s="61"/>
      <c r="G20" s="82" t="s">
        <v>37</v>
      </c>
      <c r="H20" s="60"/>
      <c r="I20" s="60"/>
      <c r="J20" s="60"/>
      <c r="K20" s="61"/>
      <c r="L20" s="42"/>
      <c r="M20" s="83" t="str">
        <f>_xlfn.CONCAT(_xlfn.CONCAT("Samedi Midi ",Préambule!B37),"€")</f>
        <v>Samedi Midi 16€</v>
      </c>
      <c r="N20" s="61"/>
      <c r="O20" s="83" t="str">
        <f>_xlfn.CONCAT(_xlfn.CONCAT("Samedi Soir ",Préambule!C37),"€")</f>
        <v>Samedi Soir 24€</v>
      </c>
      <c r="P20" s="61"/>
      <c r="Q20" s="83" t="str">
        <f>_xlfn.CONCAT(_xlfn.CONCAT("Samedi Midi ",Préambule!D37),"€")</f>
        <v>Samedi Midi 17€</v>
      </c>
      <c r="R20" s="61"/>
      <c r="S20" s="84" t="s">
        <v>48</v>
      </c>
      <c r="T20" s="60"/>
      <c r="U20" s="60"/>
      <c r="V20" s="60"/>
      <c r="W20" s="60"/>
      <c r="X20" s="60"/>
      <c r="Y20" s="60"/>
      <c r="Z20" s="60"/>
      <c r="AA20" s="61"/>
      <c r="AB20" s="11"/>
      <c r="AC20" s="51" t="s">
        <v>40</v>
      </c>
    </row>
    <row r="21" spans="1:29" ht="14.25" customHeight="1" thickBot="1">
      <c r="A21" s="35"/>
      <c r="B21" s="111" t="str">
        <f>IF(I9&lt;&gt;"",I9,"")</f>
        <v/>
      </c>
      <c r="C21" s="112"/>
      <c r="D21" s="112"/>
      <c r="E21" s="112"/>
      <c r="F21" s="113"/>
      <c r="G21" s="111" t="str">
        <f>IF(N9&lt;&gt;"",N9,"")</f>
        <v/>
      </c>
      <c r="H21" s="112"/>
      <c r="I21" s="112"/>
      <c r="J21" s="112"/>
      <c r="K21" s="113"/>
      <c r="L21" s="44"/>
      <c r="M21" s="81"/>
      <c r="N21" s="61"/>
      <c r="O21" s="81"/>
      <c r="P21" s="61"/>
      <c r="Q21" s="81"/>
      <c r="R21" s="61"/>
      <c r="S21" s="81"/>
      <c r="T21" s="60"/>
      <c r="U21" s="60"/>
      <c r="V21" s="60"/>
      <c r="W21" s="60"/>
      <c r="X21" s="60"/>
      <c r="Y21" s="60"/>
      <c r="Z21" s="60"/>
      <c r="AA21" s="61"/>
      <c r="AB21" s="11"/>
      <c r="AC21" s="45">
        <f>IF(OR(AND(M21="",O21="",Q21=""),B21=""),0,IF(M21="OUI",Préambule!B$37,0)+IF(O21="OUI",Préambule!C$37,0)+IF(Q21="OUI",Préambule!D$37,0))</f>
        <v>0</v>
      </c>
    </row>
    <row r="22" spans="1:29" ht="14.25" customHeight="1" thickBot="1">
      <c r="A22" s="35"/>
      <c r="B22" s="111" t="str">
        <f t="shared" ref="B22:B28" si="0">IF(I10&lt;&gt;"",I10,"")</f>
        <v/>
      </c>
      <c r="C22" s="112"/>
      <c r="D22" s="112"/>
      <c r="E22" s="112"/>
      <c r="F22" s="113"/>
      <c r="G22" s="111" t="str">
        <f t="shared" ref="G22:G28" si="1">IF(N10&lt;&gt;"",N10,"")</f>
        <v/>
      </c>
      <c r="H22" s="112"/>
      <c r="I22" s="112"/>
      <c r="J22" s="112"/>
      <c r="K22" s="113"/>
      <c r="L22" s="44"/>
      <c r="M22" s="81"/>
      <c r="N22" s="61"/>
      <c r="O22" s="81"/>
      <c r="P22" s="61"/>
      <c r="Q22" s="81"/>
      <c r="R22" s="61"/>
      <c r="S22" s="81"/>
      <c r="T22" s="60"/>
      <c r="U22" s="60"/>
      <c r="V22" s="60"/>
      <c r="W22" s="60"/>
      <c r="X22" s="60"/>
      <c r="Y22" s="60"/>
      <c r="Z22" s="60"/>
      <c r="AA22" s="61"/>
      <c r="AB22" s="11"/>
      <c r="AC22" s="45">
        <f>IF(OR(AND(M22="",O22="",Q22=""),B22=""),0,IF(M22="OUI",Préambule!B$37,0)+IF(O22="OUI",Préambule!C$37,0)+IF(Q22="OUI",Préambule!D$37,0))</f>
        <v>0</v>
      </c>
    </row>
    <row r="23" spans="1:29" ht="14.25" customHeight="1" thickBot="1">
      <c r="A23" s="35"/>
      <c r="B23" s="111" t="str">
        <f t="shared" si="0"/>
        <v/>
      </c>
      <c r="C23" s="112"/>
      <c r="D23" s="112"/>
      <c r="E23" s="112"/>
      <c r="F23" s="113"/>
      <c r="G23" s="111" t="str">
        <f>IF(N11&lt;&gt;"",N11,"")</f>
        <v/>
      </c>
      <c r="H23" s="112"/>
      <c r="I23" s="112"/>
      <c r="J23" s="112"/>
      <c r="K23" s="113"/>
      <c r="L23" s="44"/>
      <c r="M23" s="81"/>
      <c r="N23" s="61"/>
      <c r="O23" s="81"/>
      <c r="P23" s="61"/>
      <c r="Q23" s="81"/>
      <c r="R23" s="61"/>
      <c r="S23" s="81"/>
      <c r="T23" s="60"/>
      <c r="U23" s="60"/>
      <c r="V23" s="60"/>
      <c r="W23" s="60"/>
      <c r="X23" s="60"/>
      <c r="Y23" s="60"/>
      <c r="Z23" s="60"/>
      <c r="AA23" s="61"/>
      <c r="AB23" s="11"/>
      <c r="AC23" s="45">
        <f>IF(OR(AND(M23="",O23="",Q23=""),B23=""),0,IF(M23="OUI",Préambule!B$37,0)+IF(O23="OUI",Préambule!C$37,0)+IF(Q23="OUI",Préambule!D$37,0))</f>
        <v>0</v>
      </c>
    </row>
    <row r="24" spans="1:29" ht="14.25" customHeight="1" thickBot="1">
      <c r="A24" s="35"/>
      <c r="B24" s="111" t="str">
        <f t="shared" si="0"/>
        <v/>
      </c>
      <c r="C24" s="112"/>
      <c r="D24" s="112"/>
      <c r="E24" s="112"/>
      <c r="F24" s="113"/>
      <c r="G24" s="111" t="str">
        <f t="shared" si="1"/>
        <v/>
      </c>
      <c r="H24" s="112"/>
      <c r="I24" s="112"/>
      <c r="J24" s="112"/>
      <c r="K24" s="113"/>
      <c r="L24" s="44"/>
      <c r="M24" s="81"/>
      <c r="N24" s="61"/>
      <c r="O24" s="81"/>
      <c r="P24" s="61"/>
      <c r="Q24" s="81"/>
      <c r="R24" s="61"/>
      <c r="S24" s="81"/>
      <c r="T24" s="60"/>
      <c r="U24" s="60"/>
      <c r="V24" s="60"/>
      <c r="W24" s="60"/>
      <c r="X24" s="60"/>
      <c r="Y24" s="60"/>
      <c r="Z24" s="60"/>
      <c r="AA24" s="61"/>
      <c r="AB24" s="11"/>
      <c r="AC24" s="45">
        <f>IF(OR(AND(M24="",O24="",Q24=""),B24=""),0,IF(M24="OUI",Préambule!B$37,0)+IF(O24="OUI",Préambule!C$37,0)+IF(Q24="OUI",Préambule!D$37,0))</f>
        <v>0</v>
      </c>
    </row>
    <row r="25" spans="1:29" ht="14.25" customHeight="1" thickBot="1">
      <c r="A25" s="35"/>
      <c r="B25" s="111" t="str">
        <f t="shared" si="0"/>
        <v/>
      </c>
      <c r="C25" s="112"/>
      <c r="D25" s="112"/>
      <c r="E25" s="112"/>
      <c r="F25" s="113"/>
      <c r="G25" s="111" t="str">
        <f t="shared" si="1"/>
        <v/>
      </c>
      <c r="H25" s="112"/>
      <c r="I25" s="112"/>
      <c r="J25" s="112"/>
      <c r="K25" s="113"/>
      <c r="L25" s="44"/>
      <c r="M25" s="81"/>
      <c r="N25" s="61"/>
      <c r="O25" s="81"/>
      <c r="P25" s="61"/>
      <c r="Q25" s="81"/>
      <c r="R25" s="61"/>
      <c r="S25" s="81"/>
      <c r="T25" s="60"/>
      <c r="U25" s="60"/>
      <c r="V25" s="60"/>
      <c r="W25" s="60"/>
      <c r="X25" s="60"/>
      <c r="Y25" s="60"/>
      <c r="Z25" s="60"/>
      <c r="AA25" s="61"/>
      <c r="AB25" s="11"/>
      <c r="AC25" s="45">
        <f>IF(OR(AND(M25="",O25="",Q25=""),B25=""),0,IF(M25="OUI",Préambule!B$37,0)+IF(O25="OUI",Préambule!C$37,0)+IF(Q25="OUI",Préambule!D$37,0))</f>
        <v>0</v>
      </c>
    </row>
    <row r="26" spans="1:29" ht="14.25" customHeight="1" thickBot="1">
      <c r="A26" s="35"/>
      <c r="B26" s="111" t="str">
        <f t="shared" si="0"/>
        <v/>
      </c>
      <c r="C26" s="112"/>
      <c r="D26" s="112"/>
      <c r="E26" s="112"/>
      <c r="F26" s="113"/>
      <c r="G26" s="111" t="str">
        <f t="shared" si="1"/>
        <v/>
      </c>
      <c r="H26" s="112"/>
      <c r="I26" s="112"/>
      <c r="J26" s="112"/>
      <c r="K26" s="113"/>
      <c r="L26" s="44"/>
      <c r="M26" s="81"/>
      <c r="N26" s="61"/>
      <c r="O26" s="81"/>
      <c r="P26" s="61"/>
      <c r="Q26" s="81"/>
      <c r="R26" s="61"/>
      <c r="S26" s="81"/>
      <c r="T26" s="60"/>
      <c r="U26" s="60"/>
      <c r="V26" s="60"/>
      <c r="W26" s="60"/>
      <c r="X26" s="60"/>
      <c r="Y26" s="60"/>
      <c r="Z26" s="60"/>
      <c r="AA26" s="61"/>
      <c r="AB26" s="11"/>
      <c r="AC26" s="45">
        <f>IF(OR(AND(M26="",O26="",Q26=""),B26=""),0,IF(M26="OUI",Préambule!B$37,0)+IF(O26="OUI",Préambule!C$37,0)+IF(Q26="OUI",Préambule!D$37,0))</f>
        <v>0</v>
      </c>
    </row>
    <row r="27" spans="1:29" ht="14.25" customHeight="1" thickBot="1">
      <c r="A27" s="35"/>
      <c r="B27" s="111" t="str">
        <f t="shared" si="0"/>
        <v/>
      </c>
      <c r="C27" s="112"/>
      <c r="D27" s="112"/>
      <c r="E27" s="112"/>
      <c r="F27" s="113"/>
      <c r="G27" s="111" t="str">
        <f t="shared" si="1"/>
        <v/>
      </c>
      <c r="H27" s="112"/>
      <c r="I27" s="112"/>
      <c r="J27" s="112"/>
      <c r="K27" s="113"/>
      <c r="L27" s="44"/>
      <c r="M27" s="81"/>
      <c r="N27" s="61"/>
      <c r="O27" s="81"/>
      <c r="P27" s="61"/>
      <c r="Q27" s="81"/>
      <c r="R27" s="61"/>
      <c r="S27" s="81"/>
      <c r="T27" s="60"/>
      <c r="U27" s="60"/>
      <c r="V27" s="60"/>
      <c r="W27" s="60"/>
      <c r="X27" s="60"/>
      <c r="Y27" s="60"/>
      <c r="Z27" s="60"/>
      <c r="AA27" s="61"/>
      <c r="AB27" s="11"/>
      <c r="AC27" s="45">
        <f>IF(OR(AND(M27="",O27="",Q27=""),B27=""),0,IF(M27="OUI",Préambule!B$37,0)+IF(O27="OUI",Préambule!C$37,0)+IF(Q27="OUI",Préambule!D$37,0))</f>
        <v>0</v>
      </c>
    </row>
    <row r="28" spans="1:29" ht="14.25" customHeight="1" thickBot="1">
      <c r="A28" s="35"/>
      <c r="B28" s="111" t="str">
        <f t="shared" si="0"/>
        <v/>
      </c>
      <c r="C28" s="112"/>
      <c r="D28" s="112"/>
      <c r="E28" s="112"/>
      <c r="F28" s="113"/>
      <c r="G28" s="111" t="str">
        <f t="shared" si="1"/>
        <v/>
      </c>
      <c r="H28" s="112"/>
      <c r="I28" s="112"/>
      <c r="J28" s="112"/>
      <c r="K28" s="113"/>
      <c r="L28" s="44"/>
      <c r="M28" s="81"/>
      <c r="N28" s="61"/>
      <c r="O28" s="81"/>
      <c r="P28" s="61"/>
      <c r="Q28" s="81"/>
      <c r="R28" s="61"/>
      <c r="S28" s="81"/>
      <c r="T28" s="60"/>
      <c r="U28" s="60"/>
      <c r="V28" s="60"/>
      <c r="W28" s="60"/>
      <c r="X28" s="60"/>
      <c r="Y28" s="60"/>
      <c r="Z28" s="60"/>
      <c r="AA28" s="61"/>
      <c r="AB28" s="11"/>
      <c r="AC28" s="45">
        <f>IF(OR(AND(M28="",O28="",Q28=""),B28=""),0,IF(M28="OUI",Préambule!B$37,0)+IF(O28="OUI",Préambule!C$37,0)+IF(Q28="OUI",Préambule!D$37,0))</f>
        <v>0</v>
      </c>
    </row>
    <row r="29" spans="1:29" ht="23.25" customHeight="1" thickBot="1">
      <c r="A29" s="46"/>
      <c r="B29" s="93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11"/>
      <c r="AC29" s="41"/>
    </row>
    <row r="30" spans="1:29" ht="14.2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96" t="s">
        <v>55</v>
      </c>
      <c r="Z30" s="97"/>
      <c r="AA30" s="97"/>
      <c r="AB30" s="98"/>
      <c r="AC30" s="99">
        <f>IF(OR(AC21&lt;&gt;"",AC22&lt;&gt;"",AC23&lt;&gt;"",AC24&lt;&gt;""),SUM(AC21:AC28),"")+IF(OR(AC9&lt;&gt;"",AC10&lt;&gt;"",AC11&lt;&gt;"",AC12&lt;&gt;""),SUM(AC9:AC16),0)</f>
        <v>0</v>
      </c>
    </row>
    <row r="31" spans="1:29" ht="14.2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88"/>
      <c r="Z31" s="89"/>
      <c r="AA31" s="89"/>
      <c r="AB31" s="90"/>
      <c r="AC31" s="100"/>
    </row>
    <row r="32" spans="1:29" ht="14.2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</row>
    <row r="33" spans="1:29" ht="14.2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</row>
    <row r="34" spans="1:29" ht="14.25" customHeight="1">
      <c r="A34" s="49"/>
      <c r="B34" s="49"/>
      <c r="C34" s="49"/>
      <c r="D34" s="49"/>
      <c r="E34" s="49"/>
      <c r="F34" s="49"/>
      <c r="G34" s="49"/>
      <c r="H34" s="49"/>
      <c r="I34" s="49"/>
      <c r="J34" s="11" t="s">
        <v>51</v>
      </c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</row>
    <row r="35" spans="1:29" ht="14.2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</row>
    <row r="36" spans="1:29" ht="14.2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</row>
    <row r="37" spans="1:29" ht="14.2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11"/>
      <c r="U37" s="49"/>
      <c r="V37" s="49"/>
      <c r="W37" s="49"/>
      <c r="X37" s="49"/>
      <c r="Y37" s="49"/>
      <c r="Z37" s="49"/>
      <c r="AA37" s="49"/>
      <c r="AB37" s="49"/>
      <c r="AC37" s="49"/>
    </row>
    <row r="38" spans="1:29" ht="14.2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</row>
    <row r="39" spans="1:29" ht="14.2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</row>
    <row r="40" spans="1:29" ht="14.2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</row>
    <row r="41" spans="1:29" ht="14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</row>
    <row r="42" spans="1:29" ht="14.25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</row>
    <row r="43" spans="1:29" ht="14.2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</row>
    <row r="44" spans="1:29" ht="14.2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</row>
    <row r="45" spans="1:29" ht="14.2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</row>
    <row r="46" spans="1:29" ht="14.2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</row>
    <row r="47" spans="1:29" ht="14.2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</row>
    <row r="48" spans="1:29" ht="14.2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</row>
    <row r="49" spans="1:29" ht="14.25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</row>
    <row r="50" spans="1:29" ht="14.2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</row>
    <row r="51" spans="1:29" ht="14.2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</row>
    <row r="52" spans="1:29" ht="14.2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</row>
    <row r="53" spans="1:29" ht="14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</row>
    <row r="54" spans="1:29" ht="14.2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</row>
    <row r="55" spans="1:29" ht="14.25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</row>
    <row r="56" spans="1:29" ht="14.2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</row>
    <row r="57" spans="1:29" ht="14.25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</row>
    <row r="58" spans="1:29" ht="14.25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</row>
    <row r="59" spans="1:29" ht="14.2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</row>
    <row r="60" spans="1:29" ht="14.2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</row>
    <row r="61" spans="1:29" ht="14.25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</row>
    <row r="62" spans="1:29" ht="14.2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</row>
    <row r="63" spans="1:29" ht="14.2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</row>
    <row r="64" spans="1:29" ht="14.2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</row>
    <row r="65" spans="1:29" ht="14.25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</row>
    <row r="66" spans="1:29" ht="14.25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</row>
    <row r="67" spans="1:29" ht="14.25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</row>
    <row r="68" spans="1:29" ht="14.2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</row>
    <row r="69" spans="1:29" ht="14.25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</row>
    <row r="70" spans="1:29" ht="14.25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</row>
    <row r="71" spans="1:29" ht="14.25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</row>
    <row r="72" spans="1:29" ht="14.25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</row>
    <row r="73" spans="1:29" ht="14.25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</row>
    <row r="74" spans="1:29" ht="14.25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</row>
    <row r="75" spans="1:29" ht="14.25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</row>
    <row r="76" spans="1:29" ht="14.25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</row>
    <row r="77" spans="1:29" ht="14.25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</row>
    <row r="78" spans="1:29" ht="14.25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</row>
    <row r="79" spans="1:29" ht="14.25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</row>
    <row r="80" spans="1:29" ht="14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</row>
    <row r="81" spans="1:29" ht="14.25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</row>
    <row r="82" spans="1:29" ht="14.25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</row>
    <row r="83" spans="1:29" ht="14.25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</row>
    <row r="84" spans="1:29" ht="14.25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</row>
    <row r="85" spans="1:29" ht="14.25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</row>
    <row r="86" spans="1:29" ht="14.25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</row>
    <row r="87" spans="1:29" ht="14.2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</row>
    <row r="88" spans="1:29" ht="14.25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</row>
    <row r="89" spans="1:29" ht="14.25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</row>
    <row r="90" spans="1:29" ht="14.25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</row>
    <row r="91" spans="1:29" ht="14.25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</row>
    <row r="92" spans="1:29" ht="14.25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</row>
    <row r="93" spans="1:29" ht="14.25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</row>
    <row r="94" spans="1:29" ht="14.25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</row>
    <row r="95" spans="1:29" ht="14.25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</row>
    <row r="96" spans="1:29" ht="14.25" customHeight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</row>
    <row r="97" spans="1:29" ht="14.25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</row>
    <row r="98" spans="1:29" ht="14.25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</row>
    <row r="99" spans="1:29" ht="14.25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</row>
    <row r="100" spans="1:29" ht="14.25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</row>
    <row r="101" spans="1:29" ht="14.25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</row>
    <row r="102" spans="1:29" ht="14.25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</row>
    <row r="103" spans="1:29" ht="14.25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</row>
    <row r="104" spans="1:29" ht="14.25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</row>
    <row r="105" spans="1:29" ht="14.25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</row>
    <row r="106" spans="1:29" ht="14.25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</row>
    <row r="107" spans="1:29" ht="14.25" customHeigh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</row>
    <row r="108" spans="1:29" ht="14.25" customHeigh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</row>
    <row r="109" spans="1:29" ht="14.25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</row>
    <row r="110" spans="1:29" ht="14.25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</row>
    <row r="111" spans="1:29" ht="14.25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</row>
    <row r="112" spans="1:29" ht="14.25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</row>
    <row r="113" spans="1:29" ht="14.25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</row>
    <row r="114" spans="1:29" ht="14.2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</row>
    <row r="115" spans="1:29" ht="14.25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</row>
    <row r="116" spans="1:29" ht="14.25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</row>
    <row r="117" spans="1:29" ht="14.25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</row>
    <row r="118" spans="1:29" ht="14.25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</row>
    <row r="119" spans="1:29" ht="14.25" customHeigh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</row>
    <row r="120" spans="1:29" ht="14.25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</row>
    <row r="121" spans="1:29" ht="14.25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</row>
    <row r="122" spans="1:29" ht="14.25" customHeight="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</row>
    <row r="123" spans="1:29" ht="14.25" customHeight="1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</row>
    <row r="124" spans="1:29" ht="14.25" customHeight="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</row>
    <row r="125" spans="1:29" ht="14.25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</row>
    <row r="126" spans="1:29" ht="14.25" customHeight="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</row>
    <row r="127" spans="1:29" ht="14.25" customHeigh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</row>
    <row r="128" spans="1:29" ht="14.25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</row>
    <row r="129" spans="1:29" ht="14.25" customHeigh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</row>
    <row r="130" spans="1:29" ht="14.25" customHeight="1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</row>
    <row r="131" spans="1:29" ht="14.25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</row>
    <row r="132" spans="1:29" ht="14.25" customHeight="1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</row>
    <row r="133" spans="1:29" ht="14.25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</row>
    <row r="134" spans="1:29" ht="14.25" customHeight="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</row>
    <row r="135" spans="1:29" ht="14.25" customHeight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</row>
    <row r="136" spans="1:29" ht="14.25" customHeight="1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</row>
    <row r="137" spans="1:29" ht="14.25" customHeight="1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</row>
    <row r="138" spans="1:29" ht="14.25" customHeight="1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</row>
    <row r="139" spans="1:29" ht="14.25" customHeight="1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</row>
    <row r="140" spans="1:29" ht="14.25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</row>
    <row r="141" spans="1:29" ht="14.25" customHeight="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</row>
    <row r="142" spans="1:29" ht="14.25" customHeight="1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</row>
    <row r="143" spans="1:29" ht="14.25" customHeight="1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</row>
    <row r="144" spans="1:29" ht="14.25" customHeight="1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</row>
    <row r="145" spans="1:29" ht="14.25" customHeight="1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</row>
    <row r="146" spans="1:29" ht="14.25" customHeight="1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</row>
    <row r="147" spans="1:29" ht="14.25" customHeight="1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</row>
    <row r="148" spans="1:29" ht="14.25" customHeight="1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</row>
    <row r="149" spans="1:29" ht="14.25" customHeight="1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</row>
    <row r="150" spans="1:29" ht="14.25" customHeight="1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</row>
    <row r="151" spans="1:29" ht="14.25" customHeight="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</row>
    <row r="152" spans="1:29" ht="14.25" customHeight="1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</row>
    <row r="153" spans="1:29" ht="14.25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</row>
    <row r="154" spans="1:29" ht="14.25" customHeight="1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</row>
    <row r="155" spans="1:29" ht="14.25" customHeight="1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</row>
    <row r="156" spans="1:29" ht="14.25" customHeight="1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</row>
    <row r="157" spans="1:29" ht="14.25" customHeight="1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</row>
    <row r="158" spans="1:29" ht="14.25" customHeight="1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</row>
    <row r="159" spans="1:29" ht="14.25" customHeight="1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</row>
    <row r="160" spans="1:29" ht="14.25" customHeight="1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</row>
    <row r="161" spans="1:29" ht="14.25" customHeight="1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</row>
    <row r="162" spans="1:29" ht="14.25" customHeight="1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</row>
    <row r="163" spans="1:29" ht="14.25" customHeight="1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</row>
    <row r="164" spans="1:29" ht="14.25" customHeight="1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</row>
    <row r="165" spans="1:29" ht="14.25" customHeight="1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</row>
    <row r="166" spans="1:29" ht="14.25" customHeight="1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</row>
    <row r="167" spans="1:29" ht="14.25" customHeight="1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</row>
    <row r="168" spans="1:29" ht="14.25" customHeight="1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</row>
    <row r="169" spans="1:29" ht="14.25" customHeight="1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</row>
    <row r="170" spans="1:29" ht="14.25" customHeight="1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</row>
    <row r="171" spans="1:29" ht="14.25" customHeight="1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</row>
    <row r="172" spans="1:29" ht="14.25" customHeight="1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</row>
    <row r="173" spans="1:29" ht="14.25" customHeight="1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</row>
    <row r="174" spans="1:29" ht="14.25" customHeight="1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</row>
    <row r="175" spans="1:29" ht="14.25" customHeight="1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</row>
    <row r="176" spans="1:29" ht="14.25" customHeight="1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</row>
    <row r="177" spans="1:29" ht="14.25" customHeight="1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</row>
    <row r="178" spans="1:29" ht="14.25" customHeight="1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</row>
    <row r="179" spans="1:29" ht="14.25" customHeight="1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</row>
    <row r="180" spans="1:29" ht="14.25" customHeight="1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</row>
    <row r="181" spans="1:29" ht="14.25" customHeight="1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</row>
    <row r="182" spans="1:29" ht="14.25" customHeight="1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</row>
    <row r="183" spans="1:29" ht="14.25" customHeight="1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</row>
    <row r="184" spans="1:29" ht="14.25" customHeight="1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</row>
    <row r="185" spans="1:29" ht="14.25" customHeight="1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</row>
    <row r="186" spans="1:29" ht="14.25" customHeight="1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</row>
    <row r="187" spans="1:29" ht="14.25" customHeight="1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</row>
    <row r="188" spans="1:29" ht="14.25" customHeight="1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</row>
    <row r="189" spans="1:29" ht="14.25" customHeight="1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</row>
    <row r="190" spans="1:29" ht="14.25" customHeight="1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</row>
    <row r="191" spans="1:29" ht="14.25" customHeight="1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</row>
    <row r="192" spans="1:29" ht="14.25" customHeight="1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</row>
    <row r="193" spans="1:29" ht="14.25" customHeight="1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</row>
    <row r="194" spans="1:29" ht="14.25" customHeight="1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</row>
    <row r="195" spans="1:29" ht="14.25" customHeight="1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</row>
    <row r="196" spans="1:29" ht="14.25" customHeight="1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</row>
    <row r="197" spans="1:29" ht="14.25" customHeight="1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</row>
    <row r="198" spans="1:29" ht="14.25" customHeight="1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</row>
    <row r="199" spans="1:29" ht="14.25" customHeight="1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</row>
    <row r="200" spans="1:29" ht="14.25" customHeight="1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</row>
    <row r="201" spans="1:29" ht="14.25" customHeight="1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</row>
    <row r="202" spans="1:29" ht="14.25" customHeight="1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</row>
    <row r="203" spans="1:29" ht="14.25" customHeight="1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</row>
    <row r="204" spans="1:29" ht="14.25" customHeight="1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</row>
    <row r="205" spans="1:29" ht="14.25" customHeight="1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</row>
    <row r="206" spans="1:29" ht="14.25" customHeight="1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</row>
    <row r="207" spans="1:29" ht="14.25" customHeight="1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</row>
    <row r="208" spans="1:29" ht="14.25" customHeight="1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</row>
    <row r="209" spans="1:29" ht="14.25" customHeight="1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</row>
    <row r="210" spans="1:29" ht="14.25" customHeight="1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</row>
    <row r="211" spans="1:29" ht="14.25" customHeight="1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</row>
    <row r="212" spans="1:29" ht="14.25" customHeight="1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</row>
    <row r="213" spans="1:29" ht="14.25" customHeight="1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</row>
    <row r="214" spans="1:29" ht="14.25" customHeight="1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</row>
    <row r="215" spans="1:29" ht="14.25" customHeight="1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</row>
    <row r="216" spans="1:29" ht="14.25" customHeight="1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</row>
    <row r="217" spans="1:29" ht="14.25" customHeight="1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</row>
    <row r="218" spans="1:29" ht="14.25" customHeight="1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</row>
    <row r="219" spans="1:29" ht="14.25" customHeight="1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</row>
    <row r="220" spans="1:29" ht="14.25" customHeight="1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</row>
    <row r="221" spans="1:29" ht="14.25" customHeight="1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</row>
    <row r="222" spans="1:29" ht="14.25" customHeight="1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</row>
    <row r="223" spans="1:29" ht="14.25" customHeight="1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</row>
    <row r="224" spans="1:29" ht="14.25" customHeight="1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</row>
    <row r="225" spans="1:29" ht="14.25" customHeight="1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</row>
    <row r="226" spans="1:29" ht="14.25" customHeight="1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</row>
    <row r="227" spans="1:29" ht="14.25" customHeight="1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</row>
    <row r="228" spans="1:29" ht="14.25" customHeight="1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</row>
    <row r="229" spans="1:29" ht="14.25" customHeight="1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</row>
    <row r="230" spans="1:29" ht="14.25" customHeight="1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</row>
    <row r="231" spans="1:29" ht="14.25" customHeight="1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</row>
    <row r="232" spans="1:29" ht="14.25" customHeight="1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</row>
    <row r="233" spans="1:29" ht="14.25" customHeight="1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</row>
    <row r="234" spans="1:29" ht="14.25" customHeight="1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</row>
    <row r="235" spans="1:29" ht="14.25" customHeight="1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</row>
    <row r="236" spans="1:29" ht="14.25" customHeight="1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</row>
    <row r="237" spans="1:29" ht="14.25" customHeight="1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</row>
    <row r="238" spans="1:29" ht="14.25" customHeight="1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</row>
    <row r="239" spans="1:29" ht="14.25" customHeight="1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</row>
    <row r="240" spans="1:29" ht="14.25" customHeight="1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</row>
    <row r="241" spans="1:29" ht="14.25" customHeight="1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</row>
    <row r="242" spans="1:29" ht="14.25" customHeight="1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</row>
    <row r="243" spans="1:29" ht="14.25" customHeight="1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</row>
    <row r="244" spans="1:29" ht="14.25" customHeight="1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</row>
    <row r="245" spans="1:29" ht="14.25" customHeight="1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</row>
    <row r="246" spans="1:29" ht="14.25" customHeight="1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</row>
    <row r="247" spans="1:29" ht="14.25" customHeight="1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</row>
    <row r="248" spans="1:29" ht="14.25" customHeight="1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</row>
    <row r="249" spans="1:29" ht="14.25" customHeight="1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</row>
    <row r="250" spans="1:29" ht="14.25" customHeight="1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</row>
    <row r="251" spans="1:29" ht="14.25" customHeight="1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</row>
    <row r="252" spans="1:29" ht="14.25" customHeight="1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</row>
    <row r="253" spans="1:29" ht="14.25" customHeight="1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</row>
    <row r="254" spans="1:29" ht="14.25" customHeight="1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</row>
    <row r="255" spans="1:29" ht="14.25" customHeight="1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</row>
    <row r="256" spans="1:29" ht="14.25" customHeight="1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</row>
    <row r="257" spans="1:29" ht="14.25" customHeight="1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</row>
    <row r="258" spans="1:29" ht="14.25" customHeight="1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</row>
    <row r="259" spans="1:29" ht="14.25" customHeight="1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</row>
    <row r="260" spans="1:29" ht="14.25" customHeight="1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</row>
    <row r="261" spans="1:29" ht="14.25" customHeight="1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</row>
    <row r="262" spans="1:29" ht="14.25" customHeight="1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</row>
    <row r="263" spans="1:29" ht="14.25" customHeight="1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</row>
    <row r="264" spans="1:29" ht="14.25" customHeight="1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</row>
    <row r="265" spans="1:29" ht="14.25" customHeight="1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</row>
    <row r="266" spans="1:29" ht="14.25" customHeight="1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</row>
    <row r="267" spans="1:29" ht="14.25" customHeight="1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</row>
    <row r="268" spans="1:29" ht="14.25" customHeight="1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</row>
    <row r="269" spans="1:29" ht="14.25" customHeight="1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</row>
    <row r="270" spans="1:29" ht="14.25" customHeight="1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</row>
    <row r="271" spans="1:29" ht="14.25" customHeight="1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</row>
    <row r="272" spans="1:29" ht="14.25" customHeight="1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</row>
    <row r="273" spans="1:29" ht="14.25" customHeight="1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</row>
    <row r="274" spans="1:29" ht="14.25" customHeight="1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</row>
    <row r="275" spans="1:29" ht="14.25" customHeight="1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</row>
    <row r="276" spans="1:29" ht="14.25" customHeight="1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</row>
    <row r="277" spans="1:29" ht="14.25" customHeight="1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</row>
    <row r="278" spans="1:29" ht="14.25" customHeight="1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</row>
    <row r="279" spans="1:29" ht="14.25" customHeight="1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</row>
    <row r="280" spans="1:29" ht="14.25" customHeight="1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</row>
    <row r="281" spans="1:29" ht="14.25" customHeight="1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</row>
    <row r="282" spans="1:29" ht="14.25" customHeight="1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</row>
    <row r="283" spans="1:29" ht="14.25" customHeight="1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</row>
    <row r="284" spans="1:29" ht="14.25" customHeight="1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</row>
    <row r="285" spans="1:29" ht="14.25" customHeight="1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</row>
    <row r="286" spans="1:29" ht="14.25" customHeight="1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</row>
    <row r="287" spans="1:29" ht="14.25" customHeight="1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</row>
    <row r="288" spans="1:29" ht="14.25" customHeight="1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</row>
    <row r="289" spans="1:29" ht="14.25" customHeight="1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</row>
    <row r="290" spans="1:29" ht="14.25" customHeight="1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</row>
    <row r="291" spans="1:29" ht="14.25" customHeight="1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</row>
    <row r="292" spans="1:29" ht="14.25" customHeight="1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</row>
    <row r="293" spans="1:29" ht="14.25" customHeight="1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</row>
    <row r="294" spans="1:29" ht="14.25" customHeight="1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</row>
    <row r="295" spans="1:29" ht="14.25" customHeight="1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</row>
    <row r="296" spans="1:29" ht="14.25" customHeight="1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</row>
    <row r="297" spans="1:29" ht="14.25" customHeight="1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</row>
    <row r="298" spans="1:29" ht="14.25" customHeight="1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</row>
    <row r="299" spans="1:29" ht="14.25" customHeight="1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</row>
    <row r="300" spans="1:29" ht="14.25" customHeight="1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</row>
    <row r="301" spans="1:29" ht="14.25" customHeight="1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</row>
    <row r="302" spans="1:29" ht="14.25" customHeight="1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</row>
    <row r="303" spans="1:29" ht="14.25" customHeight="1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</row>
    <row r="304" spans="1:29" ht="14.25" customHeight="1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</row>
    <row r="305" spans="1:29" ht="14.25" customHeight="1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</row>
    <row r="306" spans="1:29" ht="14.25" customHeight="1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</row>
    <row r="307" spans="1:29" ht="14.25" customHeight="1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</row>
    <row r="308" spans="1:29" ht="14.25" customHeight="1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</row>
    <row r="309" spans="1:29" ht="14.25" customHeight="1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</row>
    <row r="310" spans="1:29" ht="14.25" customHeight="1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</row>
    <row r="311" spans="1:29" ht="14.25" customHeight="1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</row>
    <row r="312" spans="1:29" ht="14.25" customHeight="1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</row>
    <row r="313" spans="1:29" ht="14.25" customHeight="1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</row>
    <row r="314" spans="1:29" ht="14.25" customHeight="1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</row>
    <row r="315" spans="1:29" ht="14.25" customHeight="1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</row>
    <row r="316" spans="1:29" ht="14.25" customHeight="1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</row>
    <row r="317" spans="1:29" ht="14.25" customHeight="1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</row>
    <row r="318" spans="1:29" ht="14.25" customHeight="1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</row>
    <row r="319" spans="1:29" ht="14.25" customHeight="1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</row>
    <row r="320" spans="1:29" ht="14.25" customHeight="1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</row>
    <row r="321" spans="1:29" ht="14.25" customHeight="1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</row>
    <row r="322" spans="1:29" ht="14.25" customHeight="1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</row>
    <row r="323" spans="1:29" ht="14.25" customHeight="1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</row>
    <row r="324" spans="1:29" ht="14.25" customHeight="1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</row>
    <row r="325" spans="1:29" ht="14.25" customHeight="1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</row>
    <row r="326" spans="1:29" ht="14.25" customHeight="1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</row>
    <row r="327" spans="1:29" ht="14.25" customHeight="1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</row>
    <row r="328" spans="1:29" ht="14.25" customHeight="1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</row>
    <row r="329" spans="1:29" ht="14.25" customHeight="1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</row>
    <row r="330" spans="1:29" ht="14.25" customHeight="1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</row>
    <row r="331" spans="1:29" ht="14.25" customHeight="1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</row>
    <row r="332" spans="1:29" ht="14.25" customHeight="1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</row>
    <row r="333" spans="1:29" ht="14.25" customHeight="1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</row>
    <row r="334" spans="1:29" ht="14.25" customHeight="1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</row>
    <row r="335" spans="1:29" ht="14.25" customHeight="1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</row>
    <row r="336" spans="1:29" ht="14.25" customHeight="1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</row>
    <row r="337" spans="1:29" ht="14.25" customHeight="1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</row>
    <row r="338" spans="1:29" ht="14.25" customHeight="1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</row>
    <row r="339" spans="1:29" ht="14.25" customHeight="1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</row>
    <row r="340" spans="1:29" ht="14.25" customHeight="1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</row>
    <row r="341" spans="1:29" ht="14.25" customHeight="1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</row>
    <row r="342" spans="1:29" ht="14.25" customHeight="1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</row>
    <row r="343" spans="1:29" ht="14.25" customHeight="1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</row>
    <row r="344" spans="1:29" ht="14.25" customHeight="1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</row>
    <row r="345" spans="1:29" ht="14.25" customHeight="1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</row>
    <row r="346" spans="1:29" ht="14.25" customHeight="1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</row>
    <row r="347" spans="1:29" ht="14.25" customHeight="1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</row>
    <row r="348" spans="1:29" ht="14.25" customHeight="1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</row>
    <row r="349" spans="1:29" ht="14.25" customHeight="1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</row>
    <row r="350" spans="1:29" ht="14.25" customHeight="1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</row>
    <row r="351" spans="1:29" ht="14.25" customHeight="1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</row>
    <row r="352" spans="1:29" ht="14.25" customHeight="1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</row>
    <row r="353" spans="1:29" ht="14.25" customHeight="1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</row>
    <row r="354" spans="1:29" ht="14.25" customHeight="1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</row>
    <row r="355" spans="1:29" ht="14.25" customHeight="1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</row>
    <row r="356" spans="1:29" ht="14.25" customHeight="1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</row>
    <row r="357" spans="1:29" ht="14.25" customHeight="1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</row>
    <row r="358" spans="1:29" ht="14.25" customHeight="1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</row>
    <row r="359" spans="1:29" ht="14.25" customHeight="1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</row>
    <row r="360" spans="1:29" ht="14.25" customHeight="1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</row>
    <row r="361" spans="1:29" ht="14.25" customHeight="1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</row>
    <row r="362" spans="1:29" ht="14.25" customHeight="1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</row>
    <row r="363" spans="1:29" ht="14.25" customHeight="1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</row>
    <row r="364" spans="1:29" ht="14.25" customHeight="1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</row>
    <row r="365" spans="1:29" ht="14.25" customHeight="1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</row>
    <row r="366" spans="1:29" ht="14.25" customHeight="1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</row>
    <row r="367" spans="1:29" ht="14.25" customHeight="1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</row>
    <row r="368" spans="1:29" ht="14.25" customHeight="1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</row>
    <row r="369" spans="1:29" ht="14.25" customHeight="1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</row>
    <row r="370" spans="1:29" ht="14.25" customHeight="1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</row>
    <row r="371" spans="1:29" ht="14.25" customHeight="1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</row>
    <row r="372" spans="1:29" ht="14.25" customHeight="1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</row>
    <row r="373" spans="1:29" ht="14.25" customHeight="1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</row>
    <row r="374" spans="1:29" ht="14.25" customHeight="1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</row>
    <row r="375" spans="1:29" ht="14.25" customHeight="1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</row>
    <row r="376" spans="1:29" ht="14.25" customHeight="1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</row>
    <row r="377" spans="1:29" ht="14.25" customHeight="1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</row>
    <row r="378" spans="1:29" ht="14.25" customHeight="1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</row>
    <row r="379" spans="1:29" ht="14.25" customHeight="1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</row>
    <row r="380" spans="1:29" ht="14.25" customHeight="1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</row>
    <row r="381" spans="1:29" ht="14.25" customHeight="1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</row>
    <row r="382" spans="1:29" ht="14.25" customHeight="1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</row>
    <row r="383" spans="1:29" ht="14.25" customHeight="1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</row>
    <row r="384" spans="1:29" ht="14.25" customHeight="1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</row>
    <row r="385" spans="1:29" ht="14.25" customHeight="1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</row>
    <row r="386" spans="1:29" ht="14.25" customHeight="1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</row>
    <row r="387" spans="1:29" ht="14.25" customHeight="1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</row>
    <row r="388" spans="1:29" ht="14.25" customHeight="1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</row>
    <row r="389" spans="1:29" ht="14.25" customHeight="1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</row>
    <row r="390" spans="1:29" ht="14.25" customHeight="1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</row>
    <row r="391" spans="1:29" ht="14.25" customHeight="1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</row>
    <row r="392" spans="1:29" ht="14.25" customHeight="1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</row>
    <row r="393" spans="1:29" ht="14.25" customHeight="1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</row>
    <row r="394" spans="1:29" ht="14.25" customHeight="1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</row>
    <row r="395" spans="1:29" ht="14.25" customHeight="1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</row>
    <row r="396" spans="1:29" ht="14.25" customHeight="1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</row>
    <row r="397" spans="1:29" ht="14.25" customHeight="1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</row>
    <row r="398" spans="1:29" ht="14.25" customHeight="1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</row>
    <row r="399" spans="1:29" ht="14.25" customHeight="1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</row>
    <row r="400" spans="1:29" ht="14.25" customHeight="1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</row>
    <row r="401" spans="1:29" ht="14.25" customHeight="1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</row>
    <row r="402" spans="1:29" ht="14.25" customHeight="1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</row>
    <row r="403" spans="1:29" ht="14.25" customHeight="1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</row>
    <row r="404" spans="1:29" ht="14.25" customHeight="1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</row>
    <row r="405" spans="1:29" ht="14.25" customHeight="1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</row>
    <row r="406" spans="1:29" ht="14.25" customHeight="1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</row>
    <row r="407" spans="1:29" ht="14.25" customHeight="1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</row>
    <row r="408" spans="1:29" ht="14.25" customHeight="1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</row>
    <row r="409" spans="1:29" ht="14.25" customHeight="1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</row>
    <row r="410" spans="1:29" ht="14.25" customHeight="1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</row>
    <row r="411" spans="1:29" ht="14.25" customHeight="1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</row>
    <row r="412" spans="1:29" ht="14.25" customHeight="1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</row>
    <row r="413" spans="1:29" ht="14.25" customHeight="1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</row>
    <row r="414" spans="1:29" ht="14.25" customHeight="1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</row>
    <row r="415" spans="1:29" ht="14.25" customHeight="1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</row>
    <row r="416" spans="1:29" ht="14.25" customHeight="1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</row>
    <row r="417" spans="1:29" ht="14.25" customHeight="1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</row>
    <row r="418" spans="1:29" ht="14.25" customHeight="1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</row>
    <row r="419" spans="1:29" ht="14.25" customHeight="1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</row>
    <row r="420" spans="1:29" ht="14.25" customHeight="1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</row>
    <row r="421" spans="1:29" ht="14.25" customHeight="1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</row>
    <row r="422" spans="1:29" ht="14.25" customHeight="1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</row>
    <row r="423" spans="1:29" ht="14.25" customHeight="1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</row>
    <row r="424" spans="1:29" ht="14.25" customHeight="1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</row>
    <row r="425" spans="1:29" ht="14.25" customHeight="1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</row>
    <row r="426" spans="1:29" ht="14.25" customHeight="1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</row>
    <row r="427" spans="1:29" ht="14.25" customHeight="1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</row>
    <row r="428" spans="1:29" ht="14.25" customHeight="1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</row>
    <row r="429" spans="1:29" ht="14.25" customHeight="1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</row>
    <row r="430" spans="1:29" ht="14.25" customHeight="1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</row>
    <row r="431" spans="1:29" ht="14.25" customHeight="1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</row>
    <row r="432" spans="1:29" ht="14.25" customHeight="1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</row>
    <row r="433" spans="1:29" ht="14.25" customHeight="1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</row>
    <row r="434" spans="1:29" ht="14.25" customHeight="1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</row>
    <row r="435" spans="1:29" ht="14.25" customHeight="1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</row>
    <row r="436" spans="1:29" ht="14.25" customHeight="1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</row>
    <row r="437" spans="1:29" ht="14.25" customHeight="1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</row>
    <row r="438" spans="1:29" ht="14.25" customHeight="1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</row>
    <row r="439" spans="1:29" ht="14.25" customHeight="1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</row>
    <row r="440" spans="1:29" ht="14.25" customHeight="1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</row>
    <row r="441" spans="1:29" ht="14.25" customHeight="1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</row>
    <row r="442" spans="1:29" ht="14.25" customHeight="1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</row>
    <row r="443" spans="1:29" ht="14.25" customHeight="1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</row>
    <row r="444" spans="1:29" ht="14.25" customHeight="1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</row>
    <row r="445" spans="1:29" ht="14.25" customHeight="1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</row>
    <row r="446" spans="1:29" ht="14.25" customHeight="1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</row>
    <row r="447" spans="1:29" ht="14.25" customHeight="1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</row>
    <row r="448" spans="1:29" ht="14.25" customHeight="1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</row>
    <row r="449" spans="1:29" ht="14.25" customHeight="1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</row>
    <row r="450" spans="1:29" ht="14.25" customHeight="1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</row>
    <row r="451" spans="1:29" ht="14.25" customHeight="1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</row>
    <row r="452" spans="1:29" ht="14.25" customHeight="1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</row>
    <row r="453" spans="1:29" ht="14.25" customHeight="1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</row>
    <row r="454" spans="1:29" ht="14.25" customHeight="1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</row>
    <row r="455" spans="1:29" ht="14.25" customHeight="1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</row>
    <row r="456" spans="1:29" ht="14.25" customHeight="1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</row>
    <row r="457" spans="1:29" ht="14.25" customHeight="1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</row>
    <row r="458" spans="1:29" ht="14.25" customHeight="1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</row>
    <row r="459" spans="1:29" ht="14.25" customHeight="1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</row>
    <row r="460" spans="1:29" ht="14.25" customHeight="1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</row>
    <row r="461" spans="1:29" ht="14.25" customHeight="1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</row>
    <row r="462" spans="1:29" ht="14.25" customHeight="1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</row>
    <row r="463" spans="1:29" ht="14.25" customHeight="1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</row>
    <row r="464" spans="1:29" ht="14.25" customHeight="1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</row>
    <row r="465" spans="1:29" ht="14.25" customHeight="1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</row>
    <row r="466" spans="1:29" ht="14.25" customHeight="1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</row>
    <row r="467" spans="1:29" ht="14.25" customHeight="1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</row>
    <row r="468" spans="1:29" ht="14.25" customHeight="1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</row>
    <row r="469" spans="1:29" ht="14.25" customHeight="1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</row>
    <row r="470" spans="1:29" ht="14.25" customHeight="1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</row>
    <row r="471" spans="1:29" ht="14.25" customHeight="1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</row>
    <row r="472" spans="1:29" ht="14.25" customHeight="1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</row>
    <row r="473" spans="1:29" ht="14.25" customHeight="1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</row>
    <row r="474" spans="1:29" ht="14.25" customHeight="1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</row>
    <row r="475" spans="1:29" ht="14.25" customHeight="1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</row>
    <row r="476" spans="1:29" ht="14.25" customHeight="1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</row>
    <row r="477" spans="1:29" ht="14.25" customHeight="1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</row>
    <row r="478" spans="1:29" ht="14.25" customHeight="1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</row>
    <row r="479" spans="1:29" ht="14.25" customHeight="1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</row>
    <row r="480" spans="1:29" ht="14.25" customHeight="1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</row>
    <row r="481" spans="1:29" ht="14.25" customHeight="1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</row>
    <row r="482" spans="1:29" ht="14.25" customHeight="1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</row>
    <row r="483" spans="1:29" ht="14.25" customHeight="1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</row>
    <row r="484" spans="1:29" ht="14.25" customHeight="1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</row>
    <row r="485" spans="1:29" ht="14.25" customHeight="1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</row>
    <row r="486" spans="1:29" ht="14.25" customHeight="1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</row>
    <row r="487" spans="1:29" ht="14.25" customHeight="1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</row>
    <row r="488" spans="1:29" ht="14.25" customHeight="1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</row>
    <row r="489" spans="1:29" ht="14.25" customHeight="1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</row>
    <row r="490" spans="1:29" ht="14.25" customHeight="1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</row>
    <row r="491" spans="1:29" ht="14.25" customHeight="1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</row>
    <row r="492" spans="1:29" ht="14.25" customHeight="1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</row>
    <row r="493" spans="1:29" ht="14.25" customHeight="1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</row>
    <row r="494" spans="1:29" ht="14.25" customHeight="1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</row>
    <row r="495" spans="1:29" ht="14.25" customHeight="1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</row>
    <row r="496" spans="1:29" ht="14.25" customHeight="1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</row>
    <row r="497" spans="1:29" ht="14.25" customHeight="1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</row>
    <row r="498" spans="1:29" ht="14.25" customHeight="1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</row>
    <row r="499" spans="1:29" ht="14.25" customHeight="1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</row>
    <row r="500" spans="1:29" ht="14.25" customHeight="1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</row>
    <row r="501" spans="1:29" ht="14.25" customHeight="1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</row>
    <row r="502" spans="1:29" ht="14.25" customHeight="1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</row>
    <row r="503" spans="1:29" ht="14.25" customHeight="1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</row>
    <row r="504" spans="1:29" ht="14.25" customHeight="1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</row>
    <row r="505" spans="1:29" ht="14.25" customHeight="1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</row>
    <row r="506" spans="1:29" ht="14.25" customHeight="1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</row>
    <row r="507" spans="1:29" ht="14.25" customHeight="1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</row>
    <row r="508" spans="1:29" ht="14.25" customHeight="1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</row>
    <row r="509" spans="1:29" ht="14.25" customHeight="1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</row>
    <row r="510" spans="1:29" ht="14.25" customHeight="1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</row>
    <row r="511" spans="1:29" ht="14.25" customHeight="1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</row>
    <row r="512" spans="1:29" ht="14.25" customHeight="1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</row>
    <row r="513" spans="1:29" ht="14.25" customHeight="1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</row>
    <row r="514" spans="1:29" ht="14.25" customHeight="1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</row>
    <row r="515" spans="1:29" ht="14.25" customHeight="1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</row>
    <row r="516" spans="1:29" ht="14.25" customHeight="1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</row>
    <row r="517" spans="1:29" ht="14.25" customHeight="1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</row>
    <row r="518" spans="1:29" ht="14.25" customHeight="1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</row>
    <row r="519" spans="1:29" ht="14.25" customHeight="1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</row>
    <row r="520" spans="1:29" ht="14.25" customHeight="1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</row>
    <row r="521" spans="1:29" ht="14.25" customHeight="1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</row>
    <row r="522" spans="1:29" ht="14.25" customHeight="1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</row>
    <row r="523" spans="1:29" ht="14.25" customHeight="1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</row>
    <row r="524" spans="1:29" ht="14.25" customHeight="1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</row>
    <row r="525" spans="1:29" ht="14.25" customHeight="1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</row>
    <row r="526" spans="1:29" ht="14.25" customHeight="1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</row>
    <row r="527" spans="1:29" ht="14.25" customHeight="1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</row>
    <row r="528" spans="1:29" ht="14.25" customHeight="1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</row>
    <row r="529" spans="1:29" ht="14.25" customHeight="1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</row>
    <row r="530" spans="1:29" ht="14.25" customHeight="1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</row>
    <row r="531" spans="1:29" ht="14.25" customHeight="1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</row>
    <row r="532" spans="1:29" ht="14.25" customHeight="1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</row>
    <row r="533" spans="1:29" ht="14.25" customHeight="1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</row>
    <row r="534" spans="1:29" ht="14.25" customHeight="1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</row>
    <row r="535" spans="1:29" ht="14.25" customHeight="1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</row>
    <row r="536" spans="1:29" ht="14.25" customHeight="1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</row>
    <row r="537" spans="1:29" ht="14.25" customHeight="1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</row>
    <row r="538" spans="1:29" ht="14.25" customHeight="1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</row>
    <row r="539" spans="1:29" ht="14.25" customHeight="1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</row>
    <row r="540" spans="1:29" ht="14.25" customHeight="1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</row>
    <row r="541" spans="1:29" ht="14.25" customHeight="1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</row>
    <row r="542" spans="1:29" ht="14.25" customHeight="1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</row>
    <row r="543" spans="1:29" ht="14.25" customHeight="1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</row>
    <row r="544" spans="1:29" ht="14.25" customHeight="1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</row>
    <row r="545" spans="1:29" ht="14.25" customHeight="1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</row>
    <row r="546" spans="1:29" ht="14.25" customHeight="1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</row>
    <row r="547" spans="1:29" ht="14.25" customHeight="1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</row>
    <row r="548" spans="1:29" ht="14.25" customHeight="1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</row>
    <row r="549" spans="1:29" ht="14.25" customHeight="1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</row>
    <row r="550" spans="1:29" ht="14.25" customHeight="1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</row>
    <row r="551" spans="1:29" ht="14.25" customHeight="1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</row>
    <row r="552" spans="1:29" ht="14.25" customHeight="1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</row>
    <row r="553" spans="1:29" ht="14.25" customHeight="1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</row>
    <row r="554" spans="1:29" ht="14.25" customHeight="1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</row>
    <row r="555" spans="1:29" ht="14.25" customHeight="1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</row>
    <row r="556" spans="1:29" ht="14.25" customHeight="1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</row>
    <row r="557" spans="1:29" ht="14.25" customHeight="1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</row>
    <row r="558" spans="1:29" ht="14.25" customHeight="1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</row>
    <row r="559" spans="1:29" ht="14.25" customHeight="1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</row>
    <row r="560" spans="1:29" ht="14.25" customHeight="1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</row>
    <row r="561" spans="1:29" ht="14.25" customHeight="1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</row>
    <row r="562" spans="1:29" ht="14.25" customHeight="1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</row>
    <row r="563" spans="1:29" ht="14.25" customHeight="1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</row>
    <row r="564" spans="1:29" ht="14.25" customHeight="1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</row>
    <row r="565" spans="1:29" ht="14.25" customHeight="1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</row>
    <row r="566" spans="1:29" ht="14.25" customHeight="1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</row>
    <row r="567" spans="1:29" ht="14.25" customHeight="1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</row>
    <row r="568" spans="1:29" ht="14.25" customHeight="1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</row>
    <row r="569" spans="1:29" ht="14.25" customHeight="1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</row>
    <row r="570" spans="1:29" ht="14.25" customHeight="1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</row>
    <row r="571" spans="1:29" ht="14.25" customHeight="1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</row>
    <row r="572" spans="1:29" ht="14.25" customHeight="1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</row>
    <row r="573" spans="1:29" ht="14.25" customHeight="1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</row>
    <row r="574" spans="1:29" ht="14.25" customHeight="1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</row>
    <row r="575" spans="1:29" ht="14.25" customHeight="1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</row>
    <row r="576" spans="1:29" ht="14.25" customHeight="1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</row>
    <row r="577" spans="1:29" ht="14.25" customHeight="1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</row>
    <row r="578" spans="1:29" ht="14.25" customHeight="1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</row>
    <row r="579" spans="1:29" ht="14.25" customHeight="1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</row>
    <row r="580" spans="1:29" ht="14.25" customHeight="1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</row>
    <row r="581" spans="1:29" ht="14.25" customHeight="1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</row>
    <row r="582" spans="1:29" ht="14.25" customHeight="1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</row>
    <row r="583" spans="1:29" ht="14.25" customHeight="1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</row>
    <row r="584" spans="1:29" ht="14.25" customHeight="1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</row>
    <row r="585" spans="1:29" ht="14.25" customHeight="1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</row>
    <row r="586" spans="1:29" ht="14.25" customHeight="1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</row>
    <row r="587" spans="1:29" ht="14.25" customHeight="1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</row>
    <row r="588" spans="1:29" ht="14.25" customHeight="1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</row>
    <row r="589" spans="1:29" ht="14.25" customHeight="1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</row>
    <row r="590" spans="1:29" ht="14.25" customHeight="1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</row>
    <row r="591" spans="1:29" ht="14.25" customHeight="1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</row>
    <row r="592" spans="1:29" ht="14.25" customHeight="1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</row>
    <row r="593" spans="1:29" ht="14.25" customHeight="1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</row>
    <row r="594" spans="1:29" ht="14.25" customHeight="1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</row>
    <row r="595" spans="1:29" ht="14.25" customHeight="1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</row>
    <row r="596" spans="1:29" ht="14.25" customHeight="1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</row>
    <row r="597" spans="1:29" ht="14.25" customHeight="1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</row>
    <row r="598" spans="1:29" ht="14.25" customHeight="1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</row>
    <row r="599" spans="1:29" ht="14.25" customHeight="1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</row>
    <row r="600" spans="1:29" ht="14.25" customHeight="1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</row>
    <row r="601" spans="1:29" ht="14.25" customHeight="1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</row>
    <row r="602" spans="1:29" ht="14.25" customHeight="1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</row>
    <row r="603" spans="1:29" ht="14.25" customHeight="1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</row>
    <row r="604" spans="1:29" ht="14.25" customHeight="1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</row>
    <row r="605" spans="1:29" ht="14.25" customHeight="1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</row>
    <row r="606" spans="1:29" ht="14.25" customHeight="1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</row>
    <row r="607" spans="1:29" ht="14.25" customHeight="1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</row>
    <row r="608" spans="1:29" ht="14.25" customHeight="1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</row>
    <row r="609" spans="1:29" ht="14.25" customHeight="1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</row>
    <row r="610" spans="1:29" ht="14.25" customHeight="1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</row>
    <row r="611" spans="1:29" ht="14.25" customHeight="1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</row>
    <row r="612" spans="1:29" ht="14.25" customHeight="1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</row>
    <row r="613" spans="1:29" ht="14.25" customHeight="1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</row>
    <row r="614" spans="1:29" ht="14.25" customHeight="1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</row>
    <row r="615" spans="1:29" ht="14.25" customHeight="1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</row>
    <row r="616" spans="1:29" ht="14.25" customHeight="1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</row>
    <row r="617" spans="1:29" ht="14.25" customHeight="1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</row>
    <row r="618" spans="1:29" ht="14.25" customHeight="1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</row>
    <row r="619" spans="1:29" ht="14.25" customHeight="1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</row>
    <row r="620" spans="1:29" ht="14.25" customHeight="1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</row>
    <row r="621" spans="1:29" ht="14.25" customHeight="1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</row>
    <row r="622" spans="1:29" ht="14.25" customHeight="1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</row>
    <row r="623" spans="1:29" ht="14.25" customHeight="1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</row>
    <row r="624" spans="1:29" ht="14.25" customHeight="1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</row>
    <row r="625" spans="1:29" ht="14.25" customHeight="1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</row>
    <row r="626" spans="1:29" ht="14.25" customHeight="1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</row>
    <row r="627" spans="1:29" ht="14.25" customHeight="1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</row>
    <row r="628" spans="1:29" ht="14.25" customHeight="1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</row>
    <row r="629" spans="1:29" ht="14.25" customHeight="1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</row>
    <row r="630" spans="1:29" ht="14.25" customHeight="1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</row>
    <row r="631" spans="1:29" ht="14.25" customHeight="1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</row>
    <row r="632" spans="1:29" ht="14.25" customHeight="1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</row>
    <row r="633" spans="1:29" ht="14.25" customHeight="1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</row>
    <row r="634" spans="1:29" ht="14.25" customHeight="1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</row>
    <row r="635" spans="1:29" ht="14.25" customHeight="1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</row>
    <row r="636" spans="1:29" ht="14.25" customHeight="1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</row>
    <row r="637" spans="1:29" ht="14.25" customHeight="1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</row>
    <row r="638" spans="1:29" ht="14.25" customHeight="1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</row>
    <row r="639" spans="1:29" ht="14.25" customHeight="1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</row>
    <row r="640" spans="1:29" ht="14.25" customHeight="1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</row>
    <row r="641" spans="1:29" ht="14.25" customHeight="1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</row>
    <row r="642" spans="1:29" ht="14.25" customHeight="1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</row>
    <row r="643" spans="1:29" ht="14.25" customHeight="1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</row>
    <row r="644" spans="1:29" ht="14.25" customHeight="1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</row>
    <row r="645" spans="1:29" ht="14.25" customHeight="1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</row>
    <row r="646" spans="1:29" ht="14.25" customHeight="1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</row>
    <row r="647" spans="1:29" ht="14.25" customHeight="1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</row>
    <row r="648" spans="1:29" ht="14.25" customHeight="1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</row>
    <row r="649" spans="1:29" ht="14.25" customHeight="1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</row>
    <row r="650" spans="1:29" ht="14.25" customHeight="1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</row>
    <row r="651" spans="1:29" ht="14.25" customHeight="1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</row>
    <row r="652" spans="1:29" ht="14.25" customHeight="1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</row>
    <row r="653" spans="1:29" ht="14.25" customHeight="1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</row>
    <row r="654" spans="1:29" ht="14.25" customHeight="1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</row>
    <row r="655" spans="1:29" ht="14.25" customHeight="1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</row>
    <row r="656" spans="1:29" ht="14.25" customHeight="1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</row>
    <row r="657" spans="1:29" ht="14.25" customHeight="1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</row>
    <row r="658" spans="1:29" ht="14.25" customHeight="1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</row>
    <row r="659" spans="1:29" ht="14.25" customHeight="1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</row>
    <row r="660" spans="1:29" ht="14.25" customHeight="1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</row>
    <row r="661" spans="1:29" ht="14.25" customHeight="1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</row>
    <row r="662" spans="1:29" ht="14.25" customHeight="1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</row>
    <row r="663" spans="1:29" ht="14.25" customHeight="1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</row>
    <row r="664" spans="1:29" ht="14.25" customHeight="1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</row>
    <row r="665" spans="1:29" ht="14.25" customHeight="1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</row>
    <row r="666" spans="1:29" ht="14.25" customHeight="1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</row>
    <row r="667" spans="1:29" ht="14.25" customHeight="1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</row>
    <row r="668" spans="1:29" ht="14.25" customHeight="1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</row>
    <row r="669" spans="1:29" ht="14.25" customHeight="1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</row>
    <row r="670" spans="1:29" ht="14.25" customHeight="1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</row>
    <row r="671" spans="1:29" ht="14.25" customHeight="1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</row>
    <row r="672" spans="1:29" ht="14.25" customHeight="1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</row>
    <row r="673" spans="1:29" ht="14.25" customHeight="1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</row>
    <row r="674" spans="1:29" ht="14.25" customHeight="1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</row>
    <row r="675" spans="1:29" ht="14.25" customHeight="1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</row>
    <row r="676" spans="1:29" ht="14.25" customHeight="1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</row>
    <row r="677" spans="1:29" ht="14.25" customHeight="1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</row>
    <row r="678" spans="1:29" ht="14.25" customHeight="1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</row>
    <row r="679" spans="1:29" ht="14.25" customHeight="1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</row>
    <row r="680" spans="1:29" ht="14.25" customHeight="1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</row>
    <row r="681" spans="1:29" ht="14.25" customHeight="1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</row>
    <row r="682" spans="1:29" ht="14.25" customHeight="1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</row>
    <row r="683" spans="1:29" ht="14.25" customHeight="1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</row>
    <row r="684" spans="1:29" ht="14.25" customHeight="1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</row>
    <row r="685" spans="1:29" ht="14.25" customHeight="1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</row>
    <row r="686" spans="1:29" ht="14.25" customHeight="1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</row>
    <row r="687" spans="1:29" ht="14.25" customHeight="1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</row>
    <row r="688" spans="1:29" ht="14.25" customHeight="1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</row>
    <row r="689" spans="1:29" ht="14.25" customHeight="1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</row>
    <row r="690" spans="1:29" ht="14.25" customHeight="1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</row>
    <row r="691" spans="1:29" ht="14.25" customHeight="1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  <c r="AA691" s="49"/>
      <c r="AB691" s="49"/>
      <c r="AC691" s="49"/>
    </row>
    <row r="692" spans="1:29" ht="14.25" customHeight="1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9"/>
    </row>
    <row r="693" spans="1:29" ht="14.25" customHeight="1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  <c r="AB693" s="49"/>
      <c r="AC693" s="49"/>
    </row>
    <row r="694" spans="1:29" ht="14.25" customHeight="1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</row>
    <row r="695" spans="1:29" ht="14.25" customHeight="1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</row>
    <row r="696" spans="1:29" ht="14.25" customHeight="1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</row>
    <row r="697" spans="1:29" ht="14.25" customHeight="1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</row>
    <row r="698" spans="1:29" ht="14.25" customHeight="1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</row>
    <row r="699" spans="1:29" ht="14.25" customHeight="1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/>
      <c r="AC699" s="49"/>
    </row>
    <row r="700" spans="1:29" ht="14.25" customHeight="1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/>
      <c r="AC700" s="49"/>
    </row>
    <row r="701" spans="1:29" ht="14.25" customHeight="1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</row>
    <row r="702" spans="1:29" ht="14.25" customHeight="1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</row>
    <row r="703" spans="1:29" ht="14.25" customHeight="1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</row>
    <row r="704" spans="1:29" ht="14.25" customHeight="1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</row>
    <row r="705" spans="1:29" ht="14.25" customHeight="1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</row>
    <row r="706" spans="1:29" ht="14.25" customHeight="1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</row>
    <row r="707" spans="1:29" ht="14.25" customHeight="1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</row>
    <row r="708" spans="1:29" ht="14.25" customHeight="1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</row>
    <row r="709" spans="1:29" ht="14.25" customHeight="1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</row>
    <row r="710" spans="1:29" ht="14.25" customHeight="1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/>
      <c r="AC710" s="49"/>
    </row>
    <row r="711" spans="1:29" ht="14.25" customHeight="1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</row>
    <row r="712" spans="1:29" ht="14.25" customHeight="1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/>
      <c r="AC712" s="49"/>
    </row>
    <row r="713" spans="1:29" ht="14.25" customHeight="1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  <c r="AA713" s="49"/>
      <c r="AB713" s="49"/>
      <c r="AC713" s="49"/>
    </row>
    <row r="714" spans="1:29" ht="14.25" customHeight="1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  <c r="AA714" s="49"/>
      <c r="AB714" s="49"/>
      <c r="AC714" s="49"/>
    </row>
    <row r="715" spans="1:29" ht="14.25" customHeight="1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  <c r="AA715" s="49"/>
      <c r="AB715" s="49"/>
      <c r="AC715" s="49"/>
    </row>
    <row r="716" spans="1:29" ht="14.25" customHeight="1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  <c r="AA716" s="49"/>
      <c r="AB716" s="49"/>
      <c r="AC716" s="49"/>
    </row>
    <row r="717" spans="1:29" ht="14.25" customHeight="1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  <c r="AA717" s="49"/>
      <c r="AB717" s="49"/>
      <c r="AC717" s="49"/>
    </row>
    <row r="718" spans="1:29" ht="14.25" customHeight="1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  <c r="AA718" s="49"/>
      <c r="AB718" s="49"/>
      <c r="AC718" s="49"/>
    </row>
    <row r="719" spans="1:29" ht="14.25" customHeight="1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  <c r="AA719" s="49"/>
      <c r="AB719" s="49"/>
      <c r="AC719" s="49"/>
    </row>
    <row r="720" spans="1:29" ht="14.25" customHeight="1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  <c r="AA720" s="49"/>
      <c r="AB720" s="49"/>
      <c r="AC720" s="49"/>
    </row>
    <row r="721" spans="1:29" ht="14.25" customHeight="1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  <c r="AA721" s="49"/>
      <c r="AB721" s="49"/>
      <c r="AC721" s="49"/>
    </row>
    <row r="722" spans="1:29" ht="14.25" customHeight="1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  <c r="AA722" s="49"/>
      <c r="AB722" s="49"/>
      <c r="AC722" s="49"/>
    </row>
    <row r="723" spans="1:29" ht="14.25" customHeight="1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  <c r="AA723" s="49"/>
      <c r="AB723" s="49"/>
      <c r="AC723" s="49"/>
    </row>
    <row r="724" spans="1:29" ht="14.25" customHeight="1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  <c r="AA724" s="49"/>
      <c r="AB724" s="49"/>
      <c r="AC724" s="49"/>
    </row>
    <row r="725" spans="1:29" ht="14.25" customHeight="1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  <c r="AA725" s="49"/>
      <c r="AB725" s="49"/>
      <c r="AC725" s="49"/>
    </row>
    <row r="726" spans="1:29" ht="14.25" customHeight="1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  <c r="AA726" s="49"/>
      <c r="AB726" s="49"/>
      <c r="AC726" s="49"/>
    </row>
    <row r="727" spans="1:29" ht="14.25" customHeight="1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  <c r="AA727" s="49"/>
      <c r="AB727" s="49"/>
      <c r="AC727" s="49"/>
    </row>
    <row r="728" spans="1:29" ht="14.25" customHeight="1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  <c r="AA728" s="49"/>
      <c r="AB728" s="49"/>
      <c r="AC728" s="49"/>
    </row>
    <row r="729" spans="1:29" ht="14.25" customHeight="1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  <c r="AA729" s="49"/>
      <c r="AB729" s="49"/>
      <c r="AC729" s="49"/>
    </row>
    <row r="730" spans="1:29" ht="14.25" customHeight="1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  <c r="AA730" s="49"/>
      <c r="AB730" s="49"/>
      <c r="AC730" s="49"/>
    </row>
    <row r="731" spans="1:29" ht="14.25" customHeight="1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  <c r="AA731" s="49"/>
      <c r="AB731" s="49"/>
      <c r="AC731" s="49"/>
    </row>
    <row r="732" spans="1:29" ht="14.25" customHeight="1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  <c r="AA732" s="49"/>
      <c r="AB732" s="49"/>
      <c r="AC732" s="49"/>
    </row>
    <row r="733" spans="1:29" ht="14.25" customHeight="1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  <c r="AA733" s="49"/>
      <c r="AB733" s="49"/>
      <c r="AC733" s="49"/>
    </row>
    <row r="734" spans="1:29" ht="14.25" customHeight="1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  <c r="AA734" s="49"/>
      <c r="AB734" s="49"/>
      <c r="AC734" s="49"/>
    </row>
    <row r="735" spans="1:29" ht="14.25" customHeight="1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  <c r="AA735" s="49"/>
      <c r="AB735" s="49"/>
      <c r="AC735" s="49"/>
    </row>
    <row r="736" spans="1:29" ht="14.25" customHeight="1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  <c r="AA736" s="49"/>
      <c r="AB736" s="49"/>
      <c r="AC736" s="49"/>
    </row>
    <row r="737" spans="1:29" ht="14.25" customHeight="1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  <c r="AA737" s="49"/>
      <c r="AB737" s="49"/>
      <c r="AC737" s="49"/>
    </row>
    <row r="738" spans="1:29" ht="14.25" customHeight="1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  <c r="AA738" s="49"/>
      <c r="AB738" s="49"/>
      <c r="AC738" s="49"/>
    </row>
    <row r="739" spans="1:29" ht="14.25" customHeight="1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  <c r="AA739" s="49"/>
      <c r="AB739" s="49"/>
      <c r="AC739" s="49"/>
    </row>
    <row r="740" spans="1:29" ht="14.25" customHeight="1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  <c r="AA740" s="49"/>
      <c r="AB740" s="49"/>
      <c r="AC740" s="49"/>
    </row>
    <row r="741" spans="1:29" ht="14.25" customHeight="1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  <c r="AA741" s="49"/>
      <c r="AB741" s="49"/>
      <c r="AC741" s="49"/>
    </row>
    <row r="742" spans="1:29" ht="14.25" customHeight="1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  <c r="AA742" s="49"/>
      <c r="AB742" s="49"/>
      <c r="AC742" s="49"/>
    </row>
    <row r="743" spans="1:29" ht="14.25" customHeight="1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  <c r="AA743" s="49"/>
      <c r="AB743" s="49"/>
      <c r="AC743" s="49"/>
    </row>
    <row r="744" spans="1:29" ht="14.25" customHeight="1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  <c r="AA744" s="49"/>
      <c r="AB744" s="49"/>
      <c r="AC744" s="49"/>
    </row>
    <row r="745" spans="1:29" ht="14.25" customHeight="1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  <c r="AA745" s="49"/>
      <c r="AB745" s="49"/>
      <c r="AC745" s="49"/>
    </row>
    <row r="746" spans="1:29" ht="14.25" customHeight="1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  <c r="AA746" s="49"/>
      <c r="AB746" s="49"/>
      <c r="AC746" s="49"/>
    </row>
    <row r="747" spans="1:29" ht="14.25" customHeight="1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  <c r="AA747" s="49"/>
      <c r="AB747" s="49"/>
      <c r="AC747" s="49"/>
    </row>
    <row r="748" spans="1:29" ht="14.25" customHeight="1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  <c r="AA748" s="49"/>
      <c r="AB748" s="49"/>
      <c r="AC748" s="49"/>
    </row>
    <row r="749" spans="1:29" ht="14.25" customHeight="1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  <c r="AA749" s="49"/>
      <c r="AB749" s="49"/>
      <c r="AC749" s="49"/>
    </row>
    <row r="750" spans="1:29" ht="14.25" customHeight="1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  <c r="AA750" s="49"/>
      <c r="AB750" s="49"/>
      <c r="AC750" s="49"/>
    </row>
    <row r="751" spans="1:29" ht="14.25" customHeight="1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  <c r="AA751" s="49"/>
      <c r="AB751" s="49"/>
      <c r="AC751" s="49"/>
    </row>
    <row r="752" spans="1:29" ht="14.25" customHeight="1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  <c r="AA752" s="49"/>
      <c r="AB752" s="49"/>
      <c r="AC752" s="49"/>
    </row>
    <row r="753" spans="1:29" ht="14.25" customHeight="1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  <c r="AA753" s="49"/>
      <c r="AB753" s="49"/>
      <c r="AC753" s="49"/>
    </row>
    <row r="754" spans="1:29" ht="14.25" customHeight="1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  <c r="AA754" s="49"/>
      <c r="AB754" s="49"/>
      <c r="AC754" s="49"/>
    </row>
    <row r="755" spans="1:29" ht="14.25" customHeight="1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  <c r="AA755" s="49"/>
      <c r="AB755" s="49"/>
      <c r="AC755" s="49"/>
    </row>
    <row r="756" spans="1:29" ht="14.25" customHeight="1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  <c r="AA756" s="49"/>
      <c r="AB756" s="49"/>
      <c r="AC756" s="49"/>
    </row>
    <row r="757" spans="1:29" ht="14.25" customHeight="1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  <c r="AA757" s="49"/>
      <c r="AB757" s="49"/>
      <c r="AC757" s="49"/>
    </row>
    <row r="758" spans="1:29" ht="14.25" customHeight="1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  <c r="AA758" s="49"/>
      <c r="AB758" s="49"/>
      <c r="AC758" s="49"/>
    </row>
    <row r="759" spans="1:29" ht="14.25" customHeight="1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  <c r="AA759" s="49"/>
      <c r="AB759" s="49"/>
      <c r="AC759" s="49"/>
    </row>
    <row r="760" spans="1:29" ht="14.25" customHeight="1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  <c r="AA760" s="49"/>
      <c r="AB760" s="49"/>
      <c r="AC760" s="49"/>
    </row>
    <row r="761" spans="1:29" ht="14.25" customHeight="1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  <c r="AA761" s="49"/>
      <c r="AB761" s="49"/>
      <c r="AC761" s="49"/>
    </row>
    <row r="762" spans="1:29" ht="14.25" customHeight="1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  <c r="AA762" s="49"/>
      <c r="AB762" s="49"/>
      <c r="AC762" s="49"/>
    </row>
    <row r="763" spans="1:29" ht="14.25" customHeight="1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  <c r="AA763" s="49"/>
      <c r="AB763" s="49"/>
      <c r="AC763" s="49"/>
    </row>
    <row r="764" spans="1:29" ht="14.25" customHeight="1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  <c r="AA764" s="49"/>
      <c r="AB764" s="49"/>
      <c r="AC764" s="49"/>
    </row>
    <row r="765" spans="1:29" ht="14.25" customHeight="1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  <c r="AA765" s="49"/>
      <c r="AB765" s="49"/>
      <c r="AC765" s="49"/>
    </row>
    <row r="766" spans="1:29" ht="14.25" customHeight="1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  <c r="AA766" s="49"/>
      <c r="AB766" s="49"/>
      <c r="AC766" s="49"/>
    </row>
    <row r="767" spans="1:29" ht="14.25" customHeight="1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  <c r="AA767" s="49"/>
      <c r="AB767" s="49"/>
      <c r="AC767" s="49"/>
    </row>
    <row r="768" spans="1:29" ht="14.25" customHeight="1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  <c r="AA768" s="49"/>
      <c r="AB768" s="49"/>
      <c r="AC768" s="49"/>
    </row>
    <row r="769" spans="1:29" ht="14.25" customHeight="1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  <c r="AA769" s="49"/>
      <c r="AB769" s="49"/>
      <c r="AC769" s="49"/>
    </row>
    <row r="770" spans="1:29" ht="14.25" customHeight="1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  <c r="AA770" s="49"/>
      <c r="AB770" s="49"/>
      <c r="AC770" s="49"/>
    </row>
    <row r="771" spans="1:29" ht="14.25" customHeight="1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  <c r="AA771" s="49"/>
      <c r="AB771" s="49"/>
      <c r="AC771" s="49"/>
    </row>
    <row r="772" spans="1:29" ht="14.25" customHeight="1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  <c r="AA772" s="49"/>
      <c r="AB772" s="49"/>
      <c r="AC772" s="49"/>
    </row>
    <row r="773" spans="1:29" ht="14.25" customHeight="1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  <c r="AA773" s="49"/>
      <c r="AB773" s="49"/>
      <c r="AC773" s="49"/>
    </row>
    <row r="774" spans="1:29" ht="14.25" customHeight="1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  <c r="AA774" s="49"/>
      <c r="AB774" s="49"/>
      <c r="AC774" s="49"/>
    </row>
    <row r="775" spans="1:29" ht="14.25" customHeight="1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  <c r="AA775" s="49"/>
      <c r="AB775" s="49"/>
      <c r="AC775" s="49"/>
    </row>
    <row r="776" spans="1:29" ht="14.25" customHeight="1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  <c r="AA776" s="49"/>
      <c r="AB776" s="49"/>
      <c r="AC776" s="49"/>
    </row>
    <row r="777" spans="1:29" ht="14.25" customHeight="1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  <c r="AA777" s="49"/>
      <c r="AB777" s="49"/>
      <c r="AC777" s="49"/>
    </row>
    <row r="778" spans="1:29" ht="14.25" customHeight="1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  <c r="AA778" s="49"/>
      <c r="AB778" s="49"/>
      <c r="AC778" s="49"/>
    </row>
    <row r="779" spans="1:29" ht="14.25" customHeight="1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  <c r="AA779" s="49"/>
      <c r="AB779" s="49"/>
      <c r="AC779" s="49"/>
    </row>
    <row r="780" spans="1:29" ht="14.25" customHeight="1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  <c r="AA780" s="49"/>
      <c r="AB780" s="49"/>
      <c r="AC780" s="49"/>
    </row>
    <row r="781" spans="1:29" ht="14.25" customHeight="1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  <c r="AA781" s="49"/>
      <c r="AB781" s="49"/>
      <c r="AC781" s="49"/>
    </row>
    <row r="782" spans="1:29" ht="14.25" customHeight="1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  <c r="AA782" s="49"/>
      <c r="AB782" s="49"/>
      <c r="AC782" s="49"/>
    </row>
    <row r="783" spans="1:29" ht="14.25" customHeight="1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  <c r="AA783" s="49"/>
      <c r="AB783" s="49"/>
      <c r="AC783" s="49"/>
    </row>
    <row r="784" spans="1:29" ht="14.25" customHeight="1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  <c r="AA784" s="49"/>
      <c r="AB784" s="49"/>
      <c r="AC784" s="49"/>
    </row>
    <row r="785" spans="1:29" ht="14.25" customHeight="1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  <c r="AA785" s="49"/>
      <c r="AB785" s="49"/>
      <c r="AC785" s="49"/>
    </row>
    <row r="786" spans="1:29" ht="14.25" customHeight="1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  <c r="AA786" s="49"/>
      <c r="AB786" s="49"/>
      <c r="AC786" s="49"/>
    </row>
    <row r="787" spans="1:29" ht="14.25" customHeight="1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  <c r="AA787" s="49"/>
      <c r="AB787" s="49"/>
      <c r="AC787" s="49"/>
    </row>
    <row r="788" spans="1:29" ht="14.25" customHeight="1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  <c r="AA788" s="49"/>
      <c r="AB788" s="49"/>
      <c r="AC788" s="49"/>
    </row>
    <row r="789" spans="1:29" ht="14.25" customHeight="1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  <c r="AA789" s="49"/>
      <c r="AB789" s="49"/>
      <c r="AC789" s="49"/>
    </row>
    <row r="790" spans="1:29" ht="14.25" customHeight="1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  <c r="AA790" s="49"/>
      <c r="AB790" s="49"/>
      <c r="AC790" s="49"/>
    </row>
    <row r="791" spans="1:29" ht="14.25" customHeight="1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  <c r="AA791" s="49"/>
      <c r="AB791" s="49"/>
      <c r="AC791" s="49"/>
    </row>
    <row r="792" spans="1:29" ht="14.25" customHeight="1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  <c r="AA792" s="49"/>
      <c r="AB792" s="49"/>
      <c r="AC792" s="49"/>
    </row>
    <row r="793" spans="1:29" ht="14.25" customHeight="1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  <c r="AA793" s="49"/>
      <c r="AB793" s="49"/>
      <c r="AC793" s="49"/>
    </row>
    <row r="794" spans="1:29" ht="14.25" customHeight="1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  <c r="AA794" s="49"/>
      <c r="AB794" s="49"/>
      <c r="AC794" s="49"/>
    </row>
    <row r="795" spans="1:29" ht="14.25" customHeight="1">
      <c r="A795" s="49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  <c r="AA795" s="49"/>
      <c r="AB795" s="49"/>
      <c r="AC795" s="49"/>
    </row>
    <row r="796" spans="1:29" ht="14.25" customHeight="1">
      <c r="A796" s="49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  <c r="AA796" s="49"/>
      <c r="AB796" s="49"/>
      <c r="AC796" s="49"/>
    </row>
    <row r="797" spans="1:29" ht="14.25" customHeight="1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  <c r="AA797" s="49"/>
      <c r="AB797" s="49"/>
      <c r="AC797" s="49"/>
    </row>
    <row r="798" spans="1:29" ht="14.25" customHeight="1">
      <c r="A798" s="49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  <c r="AA798" s="49"/>
      <c r="AB798" s="49"/>
      <c r="AC798" s="49"/>
    </row>
    <row r="799" spans="1:29" ht="14.25" customHeight="1">
      <c r="A799" s="49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  <c r="AA799" s="49"/>
      <c r="AB799" s="49"/>
      <c r="AC799" s="49"/>
    </row>
    <row r="800" spans="1:29" ht="14.25" customHeight="1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  <c r="AA800" s="49"/>
      <c r="AB800" s="49"/>
      <c r="AC800" s="49"/>
    </row>
    <row r="801" spans="1:29" ht="14.25" customHeight="1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  <c r="AA801" s="49"/>
      <c r="AB801" s="49"/>
      <c r="AC801" s="49"/>
    </row>
    <row r="802" spans="1:29" ht="14.25" customHeight="1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  <c r="AA802" s="49"/>
      <c r="AB802" s="49"/>
      <c r="AC802" s="49"/>
    </row>
    <row r="803" spans="1:29" ht="14.25" customHeight="1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  <c r="AA803" s="49"/>
      <c r="AB803" s="49"/>
      <c r="AC803" s="49"/>
    </row>
    <row r="804" spans="1:29" ht="14.25" customHeight="1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  <c r="AA804" s="49"/>
      <c r="AB804" s="49"/>
      <c r="AC804" s="49"/>
    </row>
    <row r="805" spans="1:29" ht="14.25" customHeight="1">
      <c r="A805" s="49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  <c r="AA805" s="49"/>
      <c r="AB805" s="49"/>
      <c r="AC805" s="49"/>
    </row>
    <row r="806" spans="1:29" ht="14.25" customHeight="1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  <c r="AA806" s="49"/>
      <c r="AB806" s="49"/>
      <c r="AC806" s="49"/>
    </row>
    <row r="807" spans="1:29" ht="14.25" customHeight="1">
      <c r="A807" s="49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  <c r="AA807" s="49"/>
      <c r="AB807" s="49"/>
      <c r="AC807" s="49"/>
    </row>
    <row r="808" spans="1:29" ht="14.25" customHeight="1">
      <c r="A808" s="49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  <c r="AA808" s="49"/>
      <c r="AB808" s="49"/>
      <c r="AC808" s="49"/>
    </row>
    <row r="809" spans="1:29" ht="14.25" customHeight="1">
      <c r="A809" s="49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  <c r="AA809" s="49"/>
      <c r="AB809" s="49"/>
      <c r="AC809" s="49"/>
    </row>
    <row r="810" spans="1:29" ht="14.25" customHeight="1">
      <c r="A810" s="49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  <c r="AA810" s="49"/>
      <c r="AB810" s="49"/>
      <c r="AC810" s="49"/>
    </row>
    <row r="811" spans="1:29" ht="14.25" customHeight="1">
      <c r="A811" s="49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  <c r="AA811" s="49"/>
      <c r="AB811" s="49"/>
      <c r="AC811" s="49"/>
    </row>
    <row r="812" spans="1:29" ht="14.25" customHeight="1">
      <c r="A812" s="49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  <c r="AA812" s="49"/>
      <c r="AB812" s="49"/>
      <c r="AC812" s="49"/>
    </row>
    <row r="813" spans="1:29" ht="14.25" customHeight="1">
      <c r="A813" s="49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  <c r="AA813" s="49"/>
      <c r="AB813" s="49"/>
      <c r="AC813" s="49"/>
    </row>
    <row r="814" spans="1:29" ht="14.25" customHeight="1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</row>
    <row r="815" spans="1:29" ht="14.25" customHeight="1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  <c r="AA815" s="49"/>
      <c r="AB815" s="49"/>
      <c r="AC815" s="49"/>
    </row>
    <row r="816" spans="1:29" ht="14.25" customHeight="1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  <c r="AA816" s="49"/>
      <c r="AB816" s="49"/>
      <c r="AC816" s="49"/>
    </row>
    <row r="817" spans="1:29" ht="14.25" customHeight="1">
      <c r="A817" s="49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  <c r="AA817" s="49"/>
      <c r="AB817" s="49"/>
      <c r="AC817" s="49"/>
    </row>
    <row r="818" spans="1:29" ht="14.25" customHeight="1">
      <c r="A818" s="49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  <c r="AA818" s="49"/>
      <c r="AB818" s="49"/>
      <c r="AC818" s="49"/>
    </row>
    <row r="819" spans="1:29" ht="14.25" customHeight="1">
      <c r="A819" s="49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  <c r="AA819" s="49"/>
      <c r="AB819" s="49"/>
      <c r="AC819" s="49"/>
    </row>
    <row r="820" spans="1:29" ht="14.25" customHeight="1">
      <c r="A820" s="49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  <c r="AA820" s="49"/>
      <c r="AB820" s="49"/>
      <c r="AC820" s="49"/>
    </row>
    <row r="821" spans="1:29" ht="14.25" customHeight="1">
      <c r="A821" s="49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  <c r="AA821" s="49"/>
      <c r="AB821" s="49"/>
      <c r="AC821" s="49"/>
    </row>
    <row r="822" spans="1:29" ht="14.25" customHeight="1">
      <c r="A822" s="49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  <c r="AA822" s="49"/>
      <c r="AB822" s="49"/>
      <c r="AC822" s="49"/>
    </row>
    <row r="823" spans="1:29" ht="14.25" customHeight="1">
      <c r="A823" s="49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  <c r="AA823" s="49"/>
      <c r="AB823" s="49"/>
      <c r="AC823" s="49"/>
    </row>
    <row r="824" spans="1:29" ht="14.25" customHeight="1">
      <c r="A824" s="49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  <c r="AA824" s="49"/>
      <c r="AB824" s="49"/>
      <c r="AC824" s="49"/>
    </row>
    <row r="825" spans="1:29" ht="14.25" customHeight="1">
      <c r="A825" s="49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  <c r="AA825" s="49"/>
      <c r="AB825" s="49"/>
      <c r="AC825" s="49"/>
    </row>
    <row r="826" spans="1:29" ht="14.25" customHeight="1">
      <c r="A826" s="49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  <c r="AA826" s="49"/>
      <c r="AB826" s="49"/>
      <c r="AC826" s="49"/>
    </row>
    <row r="827" spans="1:29" ht="14.25" customHeight="1">
      <c r="A827" s="49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  <c r="AA827" s="49"/>
      <c r="AB827" s="49"/>
      <c r="AC827" s="49"/>
    </row>
    <row r="828" spans="1:29" ht="14.25" customHeight="1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  <c r="AA828" s="49"/>
      <c r="AB828" s="49"/>
      <c r="AC828" s="49"/>
    </row>
    <row r="829" spans="1:29" ht="14.25" customHeight="1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  <c r="AB829" s="49"/>
      <c r="AC829" s="49"/>
    </row>
    <row r="830" spans="1:29" ht="14.25" customHeight="1">
      <c r="A830" s="49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  <c r="AB830" s="49"/>
      <c r="AC830" s="49"/>
    </row>
    <row r="831" spans="1:29" ht="14.25" customHeight="1">
      <c r="A831" s="49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  <c r="AA831" s="49"/>
      <c r="AB831" s="49"/>
      <c r="AC831" s="49"/>
    </row>
    <row r="832" spans="1:29" ht="14.25" customHeight="1">
      <c r="A832" s="49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  <c r="AA832" s="49"/>
      <c r="AB832" s="49"/>
      <c r="AC832" s="49"/>
    </row>
    <row r="833" spans="1:29" ht="14.25" customHeight="1">
      <c r="A833" s="49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  <c r="AA833" s="49"/>
      <c r="AB833" s="49"/>
      <c r="AC833" s="49"/>
    </row>
    <row r="834" spans="1:29" ht="14.25" customHeight="1">
      <c r="A834" s="49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</row>
    <row r="835" spans="1:29" ht="14.25" customHeight="1">
      <c r="A835" s="49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  <c r="AB835" s="49"/>
      <c r="AC835" s="49"/>
    </row>
    <row r="836" spans="1:29" ht="14.25" customHeight="1">
      <c r="A836" s="49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  <c r="AB836" s="49"/>
      <c r="AC836" s="49"/>
    </row>
    <row r="837" spans="1:29" ht="14.25" customHeight="1">
      <c r="A837" s="49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/>
      <c r="AC837" s="49"/>
    </row>
    <row r="838" spans="1:29" ht="14.25" customHeight="1">
      <c r="A838" s="49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  <c r="AA838" s="49"/>
      <c r="AB838" s="49"/>
      <c r="AC838" s="49"/>
    </row>
    <row r="839" spans="1:29" ht="14.25" customHeight="1">
      <c r="A839" s="49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  <c r="AA839" s="49"/>
      <c r="AB839" s="49"/>
      <c r="AC839" s="49"/>
    </row>
    <row r="840" spans="1:29" ht="14.25" customHeight="1">
      <c r="A840" s="49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  <c r="AA840" s="49"/>
      <c r="AB840" s="49"/>
      <c r="AC840" s="49"/>
    </row>
    <row r="841" spans="1:29" ht="14.25" customHeight="1">
      <c r="A841" s="49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  <c r="AA841" s="49"/>
      <c r="AB841" s="49"/>
      <c r="AC841" s="49"/>
    </row>
    <row r="842" spans="1:29" ht="14.25" customHeight="1">
      <c r="A842" s="49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  <c r="AB842" s="49"/>
      <c r="AC842" s="49"/>
    </row>
    <row r="843" spans="1:29" ht="14.25" customHeight="1">
      <c r="A843" s="49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  <c r="AA843" s="49"/>
      <c r="AB843" s="49"/>
      <c r="AC843" s="49"/>
    </row>
    <row r="844" spans="1:29" ht="14.25" customHeight="1">
      <c r="A844" s="49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</row>
    <row r="845" spans="1:29" ht="14.25" customHeight="1">
      <c r="A845" s="49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  <c r="AB845" s="49"/>
      <c r="AC845" s="49"/>
    </row>
    <row r="846" spans="1:29" ht="14.25" customHeight="1">
      <c r="A846" s="49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</row>
    <row r="847" spans="1:29" ht="14.25" customHeight="1">
      <c r="A847" s="49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/>
      <c r="AC847" s="49"/>
    </row>
    <row r="848" spans="1:29" ht="14.25" customHeight="1">
      <c r="A848" s="49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  <c r="AA848" s="49"/>
      <c r="AB848" s="49"/>
      <c r="AC848" s="49"/>
    </row>
    <row r="849" spans="1:29" ht="14.25" customHeight="1">
      <c r="A849" s="49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  <c r="AA849" s="49"/>
      <c r="AB849" s="49"/>
      <c r="AC849" s="49"/>
    </row>
    <row r="850" spans="1:29" ht="14.25" customHeight="1">
      <c r="A850" s="49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/>
      <c r="AC850" s="49"/>
    </row>
    <row r="851" spans="1:29" ht="14.25" customHeight="1">
      <c r="A851" s="49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  <c r="AA851" s="49"/>
      <c r="AB851" s="49"/>
      <c r="AC851" s="49"/>
    </row>
    <row r="852" spans="1:29" ht="14.25" customHeight="1">
      <c r="A852" s="49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  <c r="AB852" s="49"/>
      <c r="AC852" s="49"/>
    </row>
    <row r="853" spans="1:29" ht="14.25" customHeight="1">
      <c r="A853" s="49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  <c r="AA853" s="49"/>
      <c r="AB853" s="49"/>
      <c r="AC853" s="49"/>
    </row>
    <row r="854" spans="1:29" ht="14.25" customHeight="1">
      <c r="A854" s="49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</row>
    <row r="855" spans="1:29" ht="14.25" customHeight="1">
      <c r="A855" s="49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</row>
    <row r="856" spans="1:29" ht="14.25" customHeight="1">
      <c r="A856" s="49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</row>
    <row r="857" spans="1:29" ht="14.25" customHeight="1">
      <c r="A857" s="49"/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  <c r="AB857" s="49"/>
      <c r="AC857" s="49"/>
    </row>
    <row r="858" spans="1:29" ht="14.25" customHeight="1">
      <c r="A858" s="49"/>
      <c r="B858" s="49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  <c r="AA858" s="49"/>
      <c r="AB858" s="49"/>
      <c r="AC858" s="49"/>
    </row>
    <row r="859" spans="1:29" ht="14.25" customHeight="1">
      <c r="A859" s="49"/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/>
      <c r="AC859" s="49"/>
    </row>
    <row r="860" spans="1:29" ht="14.25" customHeight="1">
      <c r="A860" s="49"/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49"/>
      <c r="AC860" s="49"/>
    </row>
    <row r="861" spans="1:29" ht="14.25" customHeight="1">
      <c r="A861" s="49"/>
      <c r="B861" s="49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  <c r="AA861" s="49"/>
      <c r="AB861" s="49"/>
      <c r="AC861" s="49"/>
    </row>
    <row r="862" spans="1:29" ht="14.25" customHeight="1">
      <c r="A862" s="49"/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  <c r="AA862" s="49"/>
      <c r="AB862" s="49"/>
      <c r="AC862" s="49"/>
    </row>
    <row r="863" spans="1:29" ht="14.25" customHeight="1">
      <c r="A863" s="49"/>
      <c r="B863" s="49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  <c r="AA863" s="49"/>
      <c r="AB863" s="49"/>
      <c r="AC863" s="49"/>
    </row>
    <row r="864" spans="1:29" ht="14.25" customHeight="1">
      <c r="A864" s="49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</row>
    <row r="865" spans="1:29" ht="14.25" customHeight="1">
      <c r="A865" s="49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  <c r="AA865" s="49"/>
      <c r="AB865" s="49"/>
      <c r="AC865" s="49"/>
    </row>
    <row r="866" spans="1:29" ht="14.25" customHeight="1">
      <c r="A866" s="49"/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  <c r="AA866" s="49"/>
      <c r="AB866" s="49"/>
      <c r="AC866" s="49"/>
    </row>
    <row r="867" spans="1:29" ht="14.25" customHeight="1">
      <c r="A867" s="49"/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  <c r="AA867" s="49"/>
      <c r="AB867" s="49"/>
      <c r="AC867" s="49"/>
    </row>
    <row r="868" spans="1:29" ht="14.25" customHeight="1">
      <c r="A868" s="49"/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  <c r="AA868" s="49"/>
      <c r="AB868" s="49"/>
      <c r="AC868" s="49"/>
    </row>
    <row r="869" spans="1:29" ht="14.25" customHeight="1">
      <c r="A869" s="49"/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  <c r="AA869" s="49"/>
      <c r="AB869" s="49"/>
      <c r="AC869" s="49"/>
    </row>
    <row r="870" spans="1:29" ht="14.25" customHeight="1">
      <c r="A870" s="49"/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  <c r="AA870" s="49"/>
      <c r="AB870" s="49"/>
      <c r="AC870" s="49"/>
    </row>
    <row r="871" spans="1:29" ht="14.25" customHeight="1">
      <c r="A871" s="49"/>
      <c r="B871" s="49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  <c r="AA871" s="49"/>
      <c r="AB871" s="49"/>
      <c r="AC871" s="49"/>
    </row>
    <row r="872" spans="1:29" ht="14.25" customHeight="1">
      <c r="A872" s="49"/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  <c r="AA872" s="49"/>
      <c r="AB872" s="49"/>
      <c r="AC872" s="49"/>
    </row>
    <row r="873" spans="1:29" ht="14.25" customHeight="1">
      <c r="A873" s="49"/>
      <c r="B873" s="49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  <c r="AA873" s="49"/>
      <c r="AB873" s="49"/>
      <c r="AC873" s="49"/>
    </row>
    <row r="874" spans="1:29" ht="14.25" customHeight="1">
      <c r="A874" s="49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  <c r="AA874" s="49"/>
      <c r="AB874" s="49"/>
      <c r="AC874" s="49"/>
    </row>
    <row r="875" spans="1:29" ht="14.25" customHeight="1">
      <c r="A875" s="49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  <c r="AA875" s="49"/>
      <c r="AB875" s="49"/>
      <c r="AC875" s="49"/>
    </row>
    <row r="876" spans="1:29" ht="14.25" customHeight="1">
      <c r="A876" s="49"/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  <c r="AA876" s="49"/>
      <c r="AB876" s="49"/>
      <c r="AC876" s="49"/>
    </row>
    <row r="877" spans="1:29" ht="14.25" customHeight="1">
      <c r="A877" s="49"/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  <c r="AA877" s="49"/>
      <c r="AB877" s="49"/>
      <c r="AC877" s="49"/>
    </row>
    <row r="878" spans="1:29" ht="14.25" customHeight="1">
      <c r="A878" s="49"/>
      <c r="B878" s="49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  <c r="AA878" s="49"/>
      <c r="AB878" s="49"/>
      <c r="AC878" s="49"/>
    </row>
    <row r="879" spans="1:29" ht="14.25" customHeight="1">
      <c r="A879" s="49"/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  <c r="AA879" s="49"/>
      <c r="AB879" s="49"/>
      <c r="AC879" s="49"/>
    </row>
    <row r="880" spans="1:29" ht="14.25" customHeight="1">
      <c r="A880" s="49"/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  <c r="AA880" s="49"/>
      <c r="AB880" s="49"/>
      <c r="AC880" s="49"/>
    </row>
    <row r="881" spans="1:29" ht="14.25" customHeight="1">
      <c r="A881" s="49"/>
      <c r="B881" s="49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  <c r="AA881" s="49"/>
      <c r="AB881" s="49"/>
      <c r="AC881" s="49"/>
    </row>
    <row r="882" spans="1:29" ht="14.25" customHeight="1">
      <c r="A882" s="49"/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  <c r="AA882" s="49"/>
      <c r="AB882" s="49"/>
      <c r="AC882" s="49"/>
    </row>
    <row r="883" spans="1:29" ht="14.25" customHeight="1">
      <c r="A883" s="49"/>
      <c r="B883" s="49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  <c r="AA883" s="49"/>
      <c r="AB883" s="49"/>
      <c r="AC883" s="49"/>
    </row>
    <row r="884" spans="1:29" ht="14.25" customHeight="1">
      <c r="A884" s="49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  <c r="AA884" s="49"/>
      <c r="AB884" s="49"/>
      <c r="AC884" s="49"/>
    </row>
    <row r="885" spans="1:29" ht="14.25" customHeight="1">
      <c r="A885" s="49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  <c r="AA885" s="49"/>
      <c r="AB885" s="49"/>
      <c r="AC885" s="49"/>
    </row>
    <row r="886" spans="1:29" ht="14.25" customHeight="1">
      <c r="A886" s="49"/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  <c r="AA886" s="49"/>
      <c r="AB886" s="49"/>
      <c r="AC886" s="49"/>
    </row>
    <row r="887" spans="1:29" ht="14.25" customHeight="1">
      <c r="A887" s="49"/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  <c r="AA887" s="49"/>
      <c r="AB887" s="49"/>
      <c r="AC887" s="49"/>
    </row>
    <row r="888" spans="1:29" ht="14.25" customHeight="1">
      <c r="A888" s="49"/>
      <c r="B888" s="49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  <c r="AA888" s="49"/>
      <c r="AB888" s="49"/>
      <c r="AC888" s="49"/>
    </row>
    <row r="889" spans="1:29" ht="14.25" customHeight="1">
      <c r="A889" s="49"/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  <c r="AA889" s="49"/>
      <c r="AB889" s="49"/>
      <c r="AC889" s="49"/>
    </row>
    <row r="890" spans="1:29" ht="14.25" customHeight="1">
      <c r="A890" s="49"/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  <c r="AA890" s="49"/>
      <c r="AB890" s="49"/>
      <c r="AC890" s="49"/>
    </row>
    <row r="891" spans="1:29" ht="14.25" customHeight="1">
      <c r="A891" s="49"/>
      <c r="B891" s="49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  <c r="AA891" s="49"/>
      <c r="AB891" s="49"/>
      <c r="AC891" s="49"/>
    </row>
    <row r="892" spans="1:29" ht="14.25" customHeight="1">
      <c r="A892" s="49"/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  <c r="AA892" s="49"/>
      <c r="AB892" s="49"/>
      <c r="AC892" s="49"/>
    </row>
    <row r="893" spans="1:29" ht="14.25" customHeight="1">
      <c r="A893" s="49"/>
      <c r="B893" s="49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  <c r="AA893" s="49"/>
      <c r="AB893" s="49"/>
      <c r="AC893" s="49"/>
    </row>
    <row r="894" spans="1:29" ht="14.25" customHeight="1">
      <c r="A894" s="49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  <c r="AA894" s="49"/>
      <c r="AB894" s="49"/>
      <c r="AC894" s="49"/>
    </row>
    <row r="895" spans="1:29" ht="14.25" customHeight="1">
      <c r="A895" s="49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  <c r="AA895" s="49"/>
      <c r="AB895" s="49"/>
      <c r="AC895" s="49"/>
    </row>
    <row r="896" spans="1:29" ht="14.25" customHeight="1">
      <c r="A896" s="49"/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  <c r="AA896" s="49"/>
      <c r="AB896" s="49"/>
      <c r="AC896" s="49"/>
    </row>
    <row r="897" spans="1:29" ht="14.25" customHeight="1">
      <c r="A897" s="49"/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  <c r="AA897" s="49"/>
      <c r="AB897" s="49"/>
      <c r="AC897" s="49"/>
    </row>
    <row r="898" spans="1:29" ht="14.25" customHeight="1">
      <c r="A898" s="49"/>
      <c r="B898" s="49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  <c r="AA898" s="49"/>
      <c r="AB898" s="49"/>
      <c r="AC898" s="49"/>
    </row>
    <row r="899" spans="1:29" ht="14.25" customHeight="1">
      <c r="A899" s="49"/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  <c r="AA899" s="49"/>
      <c r="AB899" s="49"/>
      <c r="AC899" s="49"/>
    </row>
    <row r="900" spans="1:29" ht="14.25" customHeight="1">
      <c r="A900" s="49"/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  <c r="AA900" s="49"/>
      <c r="AB900" s="49"/>
      <c r="AC900" s="49"/>
    </row>
    <row r="901" spans="1:29" ht="14.25" customHeight="1">
      <c r="A901" s="49"/>
      <c r="B901" s="49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  <c r="AA901" s="49"/>
      <c r="AB901" s="49"/>
      <c r="AC901" s="49"/>
    </row>
    <row r="902" spans="1:29" ht="14.25" customHeight="1">
      <c r="A902" s="49"/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  <c r="AA902" s="49"/>
      <c r="AB902" s="49"/>
      <c r="AC902" s="49"/>
    </row>
    <row r="903" spans="1:29" ht="14.25" customHeight="1">
      <c r="A903" s="49"/>
      <c r="B903" s="49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  <c r="AA903" s="49"/>
      <c r="AB903" s="49"/>
      <c r="AC903" s="49"/>
    </row>
    <row r="904" spans="1:29" ht="14.25" customHeight="1">
      <c r="A904" s="49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  <c r="AA904" s="49"/>
      <c r="AB904" s="49"/>
      <c r="AC904" s="49"/>
    </row>
    <row r="905" spans="1:29" ht="14.25" customHeight="1">
      <c r="A905" s="49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  <c r="AA905" s="49"/>
      <c r="AB905" s="49"/>
      <c r="AC905" s="49"/>
    </row>
    <row r="906" spans="1:29" ht="14.25" customHeight="1">
      <c r="A906" s="49"/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  <c r="AA906" s="49"/>
      <c r="AB906" s="49"/>
      <c r="AC906" s="49"/>
    </row>
    <row r="907" spans="1:29" ht="14.25" customHeight="1">
      <c r="A907" s="49"/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  <c r="AA907" s="49"/>
      <c r="AB907" s="49"/>
      <c r="AC907" s="49"/>
    </row>
    <row r="908" spans="1:29" ht="14.25" customHeight="1">
      <c r="A908" s="49"/>
      <c r="B908" s="49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  <c r="AA908" s="49"/>
      <c r="AB908" s="49"/>
      <c r="AC908" s="49"/>
    </row>
    <row r="909" spans="1:29" ht="14.25" customHeight="1">
      <c r="A909" s="49"/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  <c r="AA909" s="49"/>
      <c r="AB909" s="49"/>
      <c r="AC909" s="49"/>
    </row>
    <row r="910" spans="1:29" ht="14.25" customHeight="1">
      <c r="A910" s="49"/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  <c r="AA910" s="49"/>
      <c r="AB910" s="49"/>
      <c r="AC910" s="49"/>
    </row>
    <row r="911" spans="1:29" ht="14.25" customHeight="1">
      <c r="A911" s="49"/>
      <c r="B911" s="49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  <c r="AA911" s="49"/>
      <c r="AB911" s="49"/>
      <c r="AC911" s="49"/>
    </row>
    <row r="912" spans="1:29" ht="14.25" customHeight="1">
      <c r="A912" s="49"/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  <c r="AA912" s="49"/>
      <c r="AB912" s="49"/>
      <c r="AC912" s="49"/>
    </row>
    <row r="913" spans="1:29" ht="14.25" customHeight="1">
      <c r="A913" s="49"/>
      <c r="B913" s="49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  <c r="AA913" s="49"/>
      <c r="AB913" s="49"/>
      <c r="AC913" s="49"/>
    </row>
    <row r="914" spans="1:29" ht="14.25" customHeight="1">
      <c r="A914" s="49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  <c r="AA914" s="49"/>
      <c r="AB914" s="49"/>
      <c r="AC914" s="49"/>
    </row>
    <row r="915" spans="1:29" ht="14.25" customHeight="1">
      <c r="A915" s="49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  <c r="AA915" s="49"/>
      <c r="AB915" s="49"/>
      <c r="AC915" s="49"/>
    </row>
    <row r="916" spans="1:29" ht="14.25" customHeight="1">
      <c r="A916" s="49"/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  <c r="AA916" s="49"/>
      <c r="AB916" s="49"/>
      <c r="AC916" s="49"/>
    </row>
    <row r="917" spans="1:29" ht="14.25" customHeight="1">
      <c r="A917" s="49"/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  <c r="AA917" s="49"/>
      <c r="AB917" s="49"/>
      <c r="AC917" s="49"/>
    </row>
    <row r="918" spans="1:29" ht="14.25" customHeight="1">
      <c r="A918" s="49"/>
      <c r="B918" s="49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  <c r="AA918" s="49"/>
      <c r="AB918" s="49"/>
      <c r="AC918" s="49"/>
    </row>
    <row r="919" spans="1:29" ht="14.25" customHeight="1">
      <c r="A919" s="49"/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  <c r="AA919" s="49"/>
      <c r="AB919" s="49"/>
      <c r="AC919" s="49"/>
    </row>
    <row r="920" spans="1:29" ht="14.25" customHeight="1">
      <c r="A920" s="49"/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  <c r="AA920" s="49"/>
      <c r="AB920" s="49"/>
      <c r="AC920" s="49"/>
    </row>
    <row r="921" spans="1:29" ht="14.25" customHeight="1">
      <c r="A921" s="49"/>
      <c r="B921" s="49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  <c r="AA921" s="49"/>
      <c r="AB921" s="49"/>
      <c r="AC921" s="49"/>
    </row>
    <row r="922" spans="1:29" ht="14.25" customHeight="1">
      <c r="A922" s="49"/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  <c r="AA922" s="49"/>
      <c r="AB922" s="49"/>
      <c r="AC922" s="49"/>
    </row>
    <row r="923" spans="1:29" ht="14.25" customHeight="1">
      <c r="A923" s="49"/>
      <c r="B923" s="49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  <c r="AA923" s="49"/>
      <c r="AB923" s="49"/>
      <c r="AC923" s="49"/>
    </row>
    <row r="924" spans="1:29" ht="14.25" customHeight="1">
      <c r="A924" s="49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  <c r="AA924" s="49"/>
      <c r="AB924" s="49"/>
      <c r="AC924" s="49"/>
    </row>
    <row r="925" spans="1:29" ht="14.25" customHeight="1">
      <c r="A925" s="49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  <c r="AA925" s="49"/>
      <c r="AB925" s="49"/>
      <c r="AC925" s="49"/>
    </row>
    <row r="926" spans="1:29" ht="14.25" customHeight="1">
      <c r="A926" s="49"/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  <c r="AA926" s="49"/>
      <c r="AB926" s="49"/>
      <c r="AC926" s="49"/>
    </row>
    <row r="927" spans="1:29" ht="14.25" customHeight="1">
      <c r="A927" s="49"/>
      <c r="B927" s="49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  <c r="AA927" s="49"/>
      <c r="AB927" s="49"/>
      <c r="AC927" s="49"/>
    </row>
    <row r="928" spans="1:29" ht="14.25" customHeight="1">
      <c r="A928" s="49"/>
      <c r="B928" s="49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  <c r="AA928" s="49"/>
      <c r="AB928" s="49"/>
      <c r="AC928" s="49"/>
    </row>
    <row r="929" spans="1:29" ht="14.25" customHeight="1">
      <c r="A929" s="49"/>
      <c r="B929" s="49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  <c r="AA929" s="49"/>
      <c r="AB929" s="49"/>
      <c r="AC929" s="49"/>
    </row>
    <row r="930" spans="1:29" ht="14.25" customHeight="1">
      <c r="A930" s="49"/>
      <c r="B930" s="49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  <c r="AA930" s="49"/>
      <c r="AB930" s="49"/>
      <c r="AC930" s="49"/>
    </row>
    <row r="931" spans="1:29" ht="14.25" customHeight="1">
      <c r="A931" s="49"/>
      <c r="B931" s="49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  <c r="AA931" s="49"/>
      <c r="AB931" s="49"/>
      <c r="AC931" s="49"/>
    </row>
    <row r="932" spans="1:29" ht="14.25" customHeight="1">
      <c r="A932" s="49"/>
      <c r="B932" s="49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  <c r="AA932" s="49"/>
      <c r="AB932" s="49"/>
      <c r="AC932" s="49"/>
    </row>
    <row r="933" spans="1:29" ht="14.25" customHeight="1">
      <c r="A933" s="49"/>
      <c r="B933" s="49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  <c r="AA933" s="49"/>
      <c r="AB933" s="49"/>
      <c r="AC933" s="49"/>
    </row>
    <row r="934" spans="1:29" ht="14.25" customHeight="1">
      <c r="A934" s="49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  <c r="AA934" s="49"/>
      <c r="AB934" s="49"/>
      <c r="AC934" s="49"/>
    </row>
    <row r="935" spans="1:29" ht="14.25" customHeight="1">
      <c r="A935" s="49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  <c r="AA935" s="49"/>
      <c r="AB935" s="49"/>
      <c r="AC935" s="49"/>
    </row>
    <row r="936" spans="1:29" ht="14.25" customHeight="1">
      <c r="A936" s="49"/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  <c r="AA936" s="49"/>
      <c r="AB936" s="49"/>
      <c r="AC936" s="49"/>
    </row>
    <row r="937" spans="1:29" ht="14.25" customHeight="1">
      <c r="A937" s="49"/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  <c r="AA937" s="49"/>
      <c r="AB937" s="49"/>
      <c r="AC937" s="49"/>
    </row>
    <row r="938" spans="1:29" ht="14.25" customHeight="1">
      <c r="A938" s="49"/>
      <c r="B938" s="49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  <c r="AA938" s="49"/>
      <c r="AB938" s="49"/>
      <c r="AC938" s="49"/>
    </row>
    <row r="939" spans="1:29" ht="14.25" customHeight="1">
      <c r="A939" s="49"/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  <c r="AA939" s="49"/>
      <c r="AB939" s="49"/>
      <c r="AC939" s="49"/>
    </row>
    <row r="940" spans="1:29" ht="14.25" customHeight="1">
      <c r="A940" s="49"/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  <c r="AA940" s="49"/>
      <c r="AB940" s="49"/>
      <c r="AC940" s="49"/>
    </row>
    <row r="941" spans="1:29" ht="14.25" customHeight="1">
      <c r="A941" s="49"/>
      <c r="B941" s="49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  <c r="AA941" s="49"/>
      <c r="AB941" s="49"/>
      <c r="AC941" s="49"/>
    </row>
    <row r="942" spans="1:29" ht="14.25" customHeight="1">
      <c r="A942" s="49"/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  <c r="AA942" s="49"/>
      <c r="AB942" s="49"/>
      <c r="AC942" s="49"/>
    </row>
    <row r="943" spans="1:29" ht="14.25" customHeight="1">
      <c r="A943" s="49"/>
      <c r="B943" s="49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  <c r="AA943" s="49"/>
      <c r="AB943" s="49"/>
      <c r="AC943" s="49"/>
    </row>
    <row r="944" spans="1:29" ht="14.25" customHeight="1">
      <c r="A944" s="49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  <c r="AA944" s="49"/>
      <c r="AB944" s="49"/>
      <c r="AC944" s="49"/>
    </row>
    <row r="945" spans="1:29" ht="14.25" customHeight="1">
      <c r="A945" s="49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  <c r="AA945" s="49"/>
      <c r="AB945" s="49"/>
      <c r="AC945" s="49"/>
    </row>
    <row r="946" spans="1:29" ht="14.25" customHeight="1">
      <c r="A946" s="49"/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  <c r="AA946" s="49"/>
      <c r="AB946" s="49"/>
      <c r="AC946" s="49"/>
    </row>
    <row r="947" spans="1:29" ht="14.25" customHeight="1">
      <c r="A947" s="49"/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  <c r="AA947" s="49"/>
      <c r="AB947" s="49"/>
      <c r="AC947" s="49"/>
    </row>
    <row r="948" spans="1:29" ht="14.25" customHeight="1">
      <c r="A948" s="49"/>
      <c r="B948" s="49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  <c r="AA948" s="49"/>
      <c r="AB948" s="49"/>
      <c r="AC948" s="49"/>
    </row>
    <row r="949" spans="1:29" ht="14.25" customHeight="1">
      <c r="A949" s="49"/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  <c r="AA949" s="49"/>
      <c r="AB949" s="49"/>
      <c r="AC949" s="49"/>
    </row>
    <row r="950" spans="1:29" ht="14.25" customHeight="1">
      <c r="A950" s="49"/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  <c r="AA950" s="49"/>
      <c r="AB950" s="49"/>
      <c r="AC950" s="49"/>
    </row>
    <row r="951" spans="1:29" ht="14.25" customHeight="1">
      <c r="A951" s="49"/>
      <c r="B951" s="49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  <c r="AA951" s="49"/>
      <c r="AB951" s="49"/>
      <c r="AC951" s="49"/>
    </row>
    <row r="952" spans="1:29" ht="14.25" customHeight="1">
      <c r="A952" s="49"/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  <c r="AA952" s="49"/>
      <c r="AB952" s="49"/>
      <c r="AC952" s="49"/>
    </row>
    <row r="953" spans="1:29" ht="14.25" customHeight="1">
      <c r="A953" s="49"/>
      <c r="B953" s="49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  <c r="AA953" s="49"/>
      <c r="AB953" s="49"/>
      <c r="AC953" s="49"/>
    </row>
    <row r="954" spans="1:29" ht="14.25" customHeight="1">
      <c r="A954" s="49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  <c r="AA954" s="49"/>
      <c r="AB954" s="49"/>
      <c r="AC954" s="49"/>
    </row>
    <row r="955" spans="1:29" ht="14.25" customHeight="1">
      <c r="A955" s="49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  <c r="AA955" s="49"/>
      <c r="AB955" s="49"/>
      <c r="AC955" s="49"/>
    </row>
    <row r="956" spans="1:29" ht="14.25" customHeight="1">
      <c r="A956" s="49"/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  <c r="AA956" s="49"/>
      <c r="AB956" s="49"/>
      <c r="AC956" s="49"/>
    </row>
    <row r="957" spans="1:29" ht="14.25" customHeight="1">
      <c r="A957" s="49"/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  <c r="AA957" s="49"/>
      <c r="AB957" s="49"/>
      <c r="AC957" s="49"/>
    </row>
    <row r="958" spans="1:29" ht="14.25" customHeight="1">
      <c r="A958" s="49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  <c r="AA958" s="49"/>
      <c r="AB958" s="49"/>
      <c r="AC958" s="49"/>
    </row>
    <row r="959" spans="1:29" ht="14.25" customHeight="1">
      <c r="A959" s="49"/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  <c r="AA959" s="49"/>
      <c r="AB959" s="49"/>
      <c r="AC959" s="49"/>
    </row>
    <row r="960" spans="1:29" ht="14.25" customHeight="1">
      <c r="A960" s="49"/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  <c r="AA960" s="49"/>
      <c r="AB960" s="49"/>
      <c r="AC960" s="49"/>
    </row>
    <row r="961" spans="1:29" ht="14.25" customHeight="1">
      <c r="A961" s="49"/>
      <c r="B961" s="49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  <c r="AA961" s="49"/>
      <c r="AB961" s="49"/>
      <c r="AC961" s="49"/>
    </row>
    <row r="962" spans="1:29" ht="14.25" customHeight="1">
      <c r="A962" s="49"/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  <c r="AA962" s="49"/>
      <c r="AB962" s="49"/>
      <c r="AC962" s="49"/>
    </row>
    <row r="963" spans="1:29" ht="14.25" customHeight="1">
      <c r="A963" s="49"/>
      <c r="B963" s="49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  <c r="AA963" s="49"/>
      <c r="AB963" s="49"/>
      <c r="AC963" s="49"/>
    </row>
    <row r="964" spans="1:29" ht="14.25" customHeight="1">
      <c r="A964" s="49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  <c r="AA964" s="49"/>
      <c r="AB964" s="49"/>
      <c r="AC964" s="49"/>
    </row>
    <row r="965" spans="1:29" ht="14.25" customHeight="1">
      <c r="A965" s="49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  <c r="AA965" s="49"/>
      <c r="AB965" s="49"/>
      <c r="AC965" s="49"/>
    </row>
    <row r="966" spans="1:29" ht="14.25" customHeight="1">
      <c r="A966" s="49"/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  <c r="AA966" s="49"/>
      <c r="AB966" s="49"/>
      <c r="AC966" s="49"/>
    </row>
    <row r="967" spans="1:29" ht="14.25" customHeight="1">
      <c r="A967" s="49"/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  <c r="AA967" s="49"/>
      <c r="AB967" s="49"/>
      <c r="AC967" s="49"/>
    </row>
    <row r="968" spans="1:29" ht="14.25" customHeight="1">
      <c r="A968" s="49"/>
      <c r="B968" s="49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  <c r="AA968" s="49"/>
      <c r="AB968" s="49"/>
      <c r="AC968" s="49"/>
    </row>
    <row r="969" spans="1:29" ht="14.25" customHeight="1">
      <c r="A969" s="49"/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  <c r="AA969" s="49"/>
      <c r="AB969" s="49"/>
      <c r="AC969" s="49"/>
    </row>
    <row r="970" spans="1:29" ht="14.25" customHeight="1">
      <c r="A970" s="49"/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  <c r="AA970" s="49"/>
      <c r="AB970" s="49"/>
      <c r="AC970" s="49"/>
    </row>
    <row r="971" spans="1:29" ht="14.25" customHeight="1">
      <c r="A971" s="49"/>
      <c r="B971" s="49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  <c r="AA971" s="49"/>
      <c r="AB971" s="49"/>
      <c r="AC971" s="49"/>
    </row>
    <row r="972" spans="1:29" ht="14.25" customHeight="1">
      <c r="A972" s="49"/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  <c r="AA972" s="49"/>
      <c r="AB972" s="49"/>
      <c r="AC972" s="49"/>
    </row>
    <row r="973" spans="1:29" ht="14.25" customHeight="1">
      <c r="A973" s="49"/>
      <c r="B973" s="49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  <c r="AA973" s="49"/>
      <c r="AB973" s="49"/>
      <c r="AC973" s="49"/>
    </row>
    <row r="974" spans="1:29" ht="14.25" customHeight="1">
      <c r="A974" s="49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  <c r="AA974" s="49"/>
      <c r="AB974" s="49"/>
      <c r="AC974" s="49"/>
    </row>
    <row r="975" spans="1:29" ht="14.25" customHeight="1">
      <c r="A975" s="49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  <c r="AA975" s="49"/>
      <c r="AB975" s="49"/>
      <c r="AC975" s="49"/>
    </row>
    <row r="976" spans="1:29" ht="14.25" customHeight="1">
      <c r="A976" s="49"/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  <c r="AA976" s="49"/>
      <c r="AB976" s="49"/>
      <c r="AC976" s="49"/>
    </row>
    <row r="977" spans="1:29" ht="14.25" customHeight="1">
      <c r="A977" s="49"/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  <c r="AA977" s="49"/>
      <c r="AB977" s="49"/>
      <c r="AC977" s="49"/>
    </row>
    <row r="978" spans="1:29" ht="14.25" customHeight="1">
      <c r="A978" s="49"/>
      <c r="B978" s="49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  <c r="AA978" s="49"/>
      <c r="AB978" s="49"/>
      <c r="AC978" s="49"/>
    </row>
    <row r="979" spans="1:29" ht="14.25" customHeight="1">
      <c r="A979" s="49"/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  <c r="AA979" s="49"/>
      <c r="AB979" s="49"/>
      <c r="AC979" s="49"/>
    </row>
    <row r="980" spans="1:29" ht="14.25" customHeight="1">
      <c r="A980" s="49"/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  <c r="AA980" s="49"/>
      <c r="AB980" s="49"/>
      <c r="AC980" s="49"/>
    </row>
    <row r="981" spans="1:29" ht="14.25" customHeight="1">
      <c r="A981" s="49"/>
      <c r="B981" s="49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  <c r="AA981" s="49"/>
      <c r="AB981" s="49"/>
      <c r="AC981" s="49"/>
    </row>
    <row r="982" spans="1:29" ht="14.25" customHeight="1">
      <c r="A982" s="49"/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  <c r="AA982" s="49"/>
      <c r="AB982" s="49"/>
      <c r="AC982" s="49"/>
    </row>
    <row r="983" spans="1:29" ht="14.25" customHeight="1">
      <c r="A983" s="49"/>
      <c r="B983" s="49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  <c r="AA983" s="49"/>
      <c r="AB983" s="49"/>
      <c r="AC983" s="49"/>
    </row>
    <row r="984" spans="1:29" ht="14.25" customHeight="1">
      <c r="A984" s="49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  <c r="AA984" s="49"/>
      <c r="AB984" s="49"/>
      <c r="AC984" s="49"/>
    </row>
    <row r="985" spans="1:29" ht="14.25" customHeight="1">
      <c r="A985" s="49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  <c r="AA985" s="49"/>
      <c r="AB985" s="49"/>
      <c r="AC985" s="49"/>
    </row>
    <row r="986" spans="1:29" ht="14.25" customHeight="1">
      <c r="A986" s="49"/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  <c r="AA986" s="49"/>
      <c r="AB986" s="49"/>
      <c r="AC986" s="49"/>
    </row>
    <row r="987" spans="1:29" ht="14.25" customHeight="1">
      <c r="A987" s="49"/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  <c r="AA987" s="49"/>
      <c r="AB987" s="49"/>
      <c r="AC987" s="49"/>
    </row>
    <row r="988" spans="1:29" ht="14.25" customHeight="1">
      <c r="A988" s="49"/>
      <c r="B988" s="49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  <c r="AA988" s="49"/>
      <c r="AB988" s="49"/>
      <c r="AC988" s="49"/>
    </row>
    <row r="989" spans="1:29" ht="14.25" customHeight="1">
      <c r="A989" s="49"/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  <c r="AA989" s="49"/>
      <c r="AB989" s="49"/>
      <c r="AC989" s="49"/>
    </row>
    <row r="990" spans="1:29" ht="14.25" customHeight="1">
      <c r="A990" s="49"/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  <c r="AA990" s="49"/>
      <c r="AB990" s="49"/>
      <c r="AC990" s="49"/>
    </row>
    <row r="991" spans="1:29" ht="14.25" customHeight="1">
      <c r="A991" s="49"/>
      <c r="B991" s="49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  <c r="AA991" s="49"/>
      <c r="AB991" s="49"/>
      <c r="AC991" s="49"/>
    </row>
    <row r="992" spans="1:29" ht="14.25" customHeight="1">
      <c r="A992" s="49"/>
      <c r="B992" s="49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  <c r="AA992" s="49"/>
      <c r="AB992" s="49"/>
      <c r="AC992" s="49"/>
    </row>
    <row r="993" spans="1:29" ht="14.25" customHeight="1">
      <c r="A993" s="49"/>
      <c r="B993" s="49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  <c r="AA993" s="49"/>
      <c r="AB993" s="49"/>
      <c r="AC993" s="49"/>
    </row>
    <row r="994" spans="1:29" ht="14.25" customHeight="1">
      <c r="A994" s="49"/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  <c r="AA994" s="49"/>
      <c r="AB994" s="49"/>
      <c r="AC994" s="49"/>
    </row>
    <row r="995" spans="1:29" ht="14.25" customHeight="1">
      <c r="A995" s="49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  <c r="AA995" s="49"/>
      <c r="AB995" s="49"/>
      <c r="AC995" s="49"/>
    </row>
    <row r="996" spans="1:29" ht="14.25" customHeight="1">
      <c r="A996" s="49"/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  <c r="AA996" s="49"/>
      <c r="AB996" s="49"/>
      <c r="AC996" s="49"/>
    </row>
    <row r="997" spans="1:29" ht="14.25" customHeight="1">
      <c r="A997" s="49"/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  <c r="AA997" s="49"/>
      <c r="AB997" s="49"/>
      <c r="AC997" s="49"/>
    </row>
    <row r="998" spans="1:29" ht="14.25" customHeight="1">
      <c r="A998" s="49"/>
      <c r="B998" s="49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  <c r="AA998" s="49"/>
      <c r="AB998" s="49"/>
      <c r="AC998" s="49"/>
    </row>
    <row r="999" spans="1:29" ht="14.25" customHeight="1">
      <c r="A999" s="49"/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  <c r="AA999" s="49"/>
      <c r="AB999" s="49"/>
      <c r="AC999" s="49"/>
    </row>
    <row r="1000" spans="1:29" ht="14.25" customHeight="1">
      <c r="A1000" s="49"/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  <c r="AA1000" s="49"/>
      <c r="AB1000" s="49"/>
      <c r="AC1000" s="49"/>
    </row>
    <row r="1001" spans="1:29" ht="14.25" customHeight="1">
      <c r="A1001" s="49"/>
      <c r="B1001" s="49"/>
      <c r="C1001" s="49"/>
      <c r="D1001" s="49"/>
      <c r="E1001" s="49"/>
      <c r="F1001" s="49"/>
      <c r="G1001" s="49"/>
      <c r="H1001" s="49"/>
      <c r="I1001" s="49"/>
      <c r="J1001" s="49"/>
      <c r="K1001" s="49"/>
      <c r="L1001" s="49"/>
      <c r="M1001" s="49"/>
      <c r="N1001" s="49"/>
      <c r="O1001" s="49"/>
      <c r="P1001" s="49"/>
      <c r="Q1001" s="49"/>
      <c r="R1001" s="49"/>
      <c r="S1001" s="49"/>
      <c r="T1001" s="49"/>
      <c r="U1001" s="49"/>
      <c r="V1001" s="49"/>
      <c r="W1001" s="49"/>
      <c r="X1001" s="49"/>
      <c r="Y1001" s="49"/>
      <c r="Z1001" s="49"/>
      <c r="AA1001" s="49"/>
      <c r="AB1001" s="49"/>
      <c r="AC1001" s="49"/>
    </row>
    <row r="1002" spans="1:29" ht="14.25" customHeight="1">
      <c r="A1002" s="49"/>
      <c r="B1002" s="49"/>
      <c r="C1002" s="49"/>
      <c r="D1002" s="49"/>
      <c r="E1002" s="49"/>
      <c r="F1002" s="49"/>
      <c r="G1002" s="49"/>
      <c r="H1002" s="49"/>
      <c r="I1002" s="49"/>
      <c r="J1002" s="49"/>
      <c r="K1002" s="49"/>
      <c r="L1002" s="49"/>
      <c r="M1002" s="49"/>
      <c r="N1002" s="49"/>
      <c r="O1002" s="49"/>
      <c r="P1002" s="49"/>
      <c r="Q1002" s="49"/>
      <c r="R1002" s="49"/>
      <c r="S1002" s="49"/>
      <c r="T1002" s="49"/>
      <c r="U1002" s="49"/>
      <c r="V1002" s="49"/>
      <c r="W1002" s="49"/>
      <c r="X1002" s="49"/>
      <c r="Y1002" s="49"/>
      <c r="Z1002" s="49"/>
      <c r="AA1002" s="49"/>
      <c r="AB1002" s="49"/>
      <c r="AC1002" s="49"/>
    </row>
    <row r="1003" spans="1:29" ht="14.25" customHeight="1">
      <c r="A1003" s="49"/>
      <c r="B1003" s="49"/>
      <c r="C1003" s="49"/>
      <c r="D1003" s="49"/>
      <c r="E1003" s="49"/>
      <c r="F1003" s="49"/>
      <c r="G1003" s="49"/>
      <c r="H1003" s="49"/>
      <c r="I1003" s="49"/>
      <c r="J1003" s="49"/>
      <c r="K1003" s="49"/>
      <c r="L1003" s="49"/>
      <c r="M1003" s="49"/>
      <c r="N1003" s="49"/>
      <c r="O1003" s="49"/>
      <c r="P1003" s="49"/>
      <c r="Q1003" s="49"/>
      <c r="R1003" s="49"/>
      <c r="S1003" s="49"/>
      <c r="T1003" s="49"/>
      <c r="U1003" s="49"/>
      <c r="V1003" s="49"/>
      <c r="W1003" s="49"/>
      <c r="X1003" s="49"/>
      <c r="Y1003" s="49"/>
      <c r="Z1003" s="49"/>
      <c r="AA1003" s="49"/>
      <c r="AB1003" s="49"/>
      <c r="AC1003" s="49"/>
    </row>
    <row r="1004" spans="1:29" ht="14.25" customHeight="1">
      <c r="A1004" s="49"/>
      <c r="B1004" s="49"/>
      <c r="C1004" s="49"/>
      <c r="D1004" s="49"/>
      <c r="E1004" s="49"/>
      <c r="F1004" s="49"/>
      <c r="G1004" s="49"/>
      <c r="H1004" s="49"/>
      <c r="I1004" s="49"/>
      <c r="J1004" s="49"/>
      <c r="K1004" s="49"/>
      <c r="L1004" s="49"/>
      <c r="M1004" s="49"/>
      <c r="N1004" s="49"/>
      <c r="O1004" s="49"/>
      <c r="P1004" s="49"/>
      <c r="Q1004" s="49"/>
      <c r="R1004" s="49"/>
      <c r="S1004" s="49"/>
      <c r="T1004" s="49"/>
      <c r="U1004" s="49"/>
      <c r="V1004" s="49"/>
      <c r="W1004" s="49"/>
      <c r="X1004" s="49"/>
      <c r="Y1004" s="49"/>
      <c r="Z1004" s="49"/>
      <c r="AA1004" s="49"/>
      <c r="AB1004" s="49"/>
      <c r="AC1004" s="49"/>
    </row>
    <row r="1005" spans="1:29" ht="14.25" customHeight="1">
      <c r="A1005" s="49"/>
      <c r="B1005" s="49"/>
      <c r="C1005" s="49"/>
      <c r="D1005" s="49"/>
      <c r="E1005" s="49"/>
      <c r="F1005" s="49"/>
      <c r="G1005" s="49"/>
      <c r="H1005" s="49"/>
      <c r="I1005" s="49"/>
      <c r="J1005" s="49"/>
      <c r="K1005" s="49"/>
      <c r="L1005" s="49"/>
      <c r="M1005" s="49"/>
      <c r="N1005" s="49"/>
      <c r="O1005" s="49"/>
      <c r="P1005" s="49"/>
      <c r="Q1005" s="49"/>
      <c r="R1005" s="49"/>
      <c r="S1005" s="49"/>
      <c r="T1005" s="49"/>
      <c r="U1005" s="49"/>
      <c r="V1005" s="49"/>
      <c r="W1005" s="49"/>
      <c r="X1005" s="49"/>
      <c r="Y1005" s="49"/>
      <c r="Z1005" s="49"/>
      <c r="AA1005" s="49"/>
      <c r="AB1005" s="49"/>
      <c r="AC1005" s="49"/>
    </row>
    <row r="1006" spans="1:29" ht="14.25" customHeight="1">
      <c r="A1006" s="49"/>
      <c r="B1006" s="49"/>
      <c r="C1006" s="49"/>
      <c r="D1006" s="49"/>
      <c r="E1006" s="49"/>
      <c r="F1006" s="49"/>
      <c r="G1006" s="49"/>
      <c r="H1006" s="49"/>
      <c r="I1006" s="49"/>
      <c r="J1006" s="49"/>
      <c r="K1006" s="49"/>
      <c r="L1006" s="49"/>
      <c r="M1006" s="49"/>
      <c r="N1006" s="49"/>
      <c r="O1006" s="49"/>
      <c r="P1006" s="49"/>
      <c r="Q1006" s="49"/>
      <c r="R1006" s="49"/>
      <c r="S1006" s="49"/>
      <c r="T1006" s="49"/>
      <c r="U1006" s="49"/>
      <c r="V1006" s="49"/>
      <c r="W1006" s="49"/>
      <c r="X1006" s="49"/>
      <c r="Y1006" s="49"/>
      <c r="Z1006" s="49"/>
      <c r="AA1006" s="49"/>
      <c r="AB1006" s="49"/>
      <c r="AC1006" s="49"/>
    </row>
    <row r="1007" spans="1:29" ht="14.25" customHeight="1">
      <c r="A1007" s="49"/>
      <c r="B1007" s="49"/>
      <c r="C1007" s="49"/>
      <c r="D1007" s="49"/>
      <c r="E1007" s="49"/>
      <c r="F1007" s="49"/>
      <c r="G1007" s="49"/>
      <c r="H1007" s="49"/>
      <c r="I1007" s="49"/>
      <c r="J1007" s="49"/>
      <c r="K1007" s="49"/>
      <c r="L1007" s="49"/>
      <c r="M1007" s="49"/>
      <c r="N1007" s="49"/>
      <c r="O1007" s="49"/>
      <c r="P1007" s="49"/>
      <c r="Q1007" s="49"/>
      <c r="R1007" s="49"/>
      <c r="S1007" s="49"/>
      <c r="T1007" s="49"/>
      <c r="U1007" s="49"/>
      <c r="V1007" s="49"/>
      <c r="W1007" s="49"/>
      <c r="X1007" s="49"/>
      <c r="Y1007" s="49"/>
      <c r="Z1007" s="49"/>
      <c r="AA1007" s="49"/>
      <c r="AB1007" s="49"/>
      <c r="AC1007" s="49"/>
    </row>
    <row r="1008" spans="1:29" ht="14.25" customHeight="1">
      <c r="A1008" s="49"/>
      <c r="B1008" s="49"/>
      <c r="C1008" s="49"/>
      <c r="D1008" s="49"/>
      <c r="E1008" s="49"/>
      <c r="F1008" s="49"/>
      <c r="G1008" s="49"/>
      <c r="H1008" s="49"/>
      <c r="I1008" s="49"/>
      <c r="J1008" s="49"/>
      <c r="K1008" s="49"/>
      <c r="L1008" s="49"/>
      <c r="M1008" s="49"/>
      <c r="N1008" s="49"/>
      <c r="O1008" s="49"/>
      <c r="P1008" s="49"/>
      <c r="Q1008" s="49"/>
      <c r="R1008" s="49"/>
      <c r="S1008" s="49"/>
      <c r="T1008" s="49"/>
      <c r="U1008" s="49"/>
      <c r="V1008" s="49"/>
      <c r="W1008" s="49"/>
      <c r="X1008" s="49"/>
      <c r="Y1008" s="49"/>
      <c r="Z1008" s="49"/>
      <c r="AA1008" s="49"/>
      <c r="AB1008" s="49"/>
      <c r="AC1008" s="49"/>
    </row>
    <row r="1009" spans="1:29" ht="14.25" customHeight="1">
      <c r="A1009" s="49"/>
      <c r="B1009" s="49"/>
      <c r="C1009" s="49"/>
      <c r="D1009" s="49"/>
      <c r="E1009" s="49"/>
      <c r="F1009" s="49"/>
      <c r="G1009" s="49"/>
      <c r="H1009" s="49"/>
      <c r="I1009" s="49"/>
      <c r="J1009" s="49"/>
      <c r="K1009" s="49"/>
      <c r="L1009" s="49"/>
      <c r="M1009" s="49"/>
      <c r="N1009" s="49"/>
      <c r="O1009" s="49"/>
      <c r="P1009" s="49"/>
      <c r="Q1009" s="49"/>
      <c r="R1009" s="49"/>
      <c r="S1009" s="49"/>
      <c r="T1009" s="49"/>
      <c r="U1009" s="49"/>
      <c r="V1009" s="49"/>
      <c r="W1009" s="49"/>
      <c r="X1009" s="49"/>
      <c r="Y1009" s="49"/>
      <c r="Z1009" s="49"/>
      <c r="AA1009" s="49"/>
      <c r="AB1009" s="49"/>
      <c r="AC1009" s="49"/>
    </row>
  </sheetData>
  <sheetProtection sheet="1" objects="1" scenarios="1"/>
  <protectedRanges>
    <protectedRange sqref="D9:G16 I9:AA16 M21:AA28" name="Plage1"/>
  </protectedRanges>
  <mergeCells count="111">
    <mergeCell ref="S27:AA27"/>
    <mergeCell ref="B28:F28"/>
    <mergeCell ref="G28:K28"/>
    <mergeCell ref="M28:N28"/>
    <mergeCell ref="O28:P28"/>
    <mergeCell ref="Q28:R28"/>
    <mergeCell ref="S28:AA28"/>
    <mergeCell ref="B27:F27"/>
    <mergeCell ref="G27:K27"/>
    <mergeCell ref="M27:N27"/>
    <mergeCell ref="O27:P27"/>
    <mergeCell ref="Q27:R27"/>
    <mergeCell ref="S25:AA25"/>
    <mergeCell ref="B26:F26"/>
    <mergeCell ref="G26:K26"/>
    <mergeCell ref="M26:N26"/>
    <mergeCell ref="O26:P26"/>
    <mergeCell ref="Q26:R26"/>
    <mergeCell ref="S26:AA26"/>
    <mergeCell ref="B25:F25"/>
    <mergeCell ref="G25:K25"/>
    <mergeCell ref="M25:N25"/>
    <mergeCell ref="O25:P25"/>
    <mergeCell ref="Q25:R25"/>
    <mergeCell ref="S15:W15"/>
    <mergeCell ref="X15:AA15"/>
    <mergeCell ref="I16:M16"/>
    <mergeCell ref="N16:R16"/>
    <mergeCell ref="S16:W16"/>
    <mergeCell ref="X16:AA16"/>
    <mergeCell ref="S13:W13"/>
    <mergeCell ref="X13:AA13"/>
    <mergeCell ref="I14:M14"/>
    <mergeCell ref="N14:R14"/>
    <mergeCell ref="S14:W14"/>
    <mergeCell ref="X14:AA14"/>
    <mergeCell ref="Q20:R20"/>
    <mergeCell ref="S20:AA20"/>
    <mergeCell ref="S21:AA21"/>
    <mergeCell ref="S22:AA22"/>
    <mergeCell ref="S23:AA23"/>
    <mergeCell ref="S24:AA24"/>
    <mergeCell ref="B29:AA29"/>
    <mergeCell ref="Y30:AB31"/>
    <mergeCell ref="AC30:AC31"/>
    <mergeCell ref="S12:W12"/>
    <mergeCell ref="B18:AA18"/>
    <mergeCell ref="N12:R12"/>
    <mergeCell ref="X12:AA12"/>
    <mergeCell ref="Q21:R21"/>
    <mergeCell ref="G22:K22"/>
    <mergeCell ref="Q22:R22"/>
    <mergeCell ref="Q23:R23"/>
    <mergeCell ref="M24:N24"/>
    <mergeCell ref="O24:P24"/>
    <mergeCell ref="Q24:R24"/>
    <mergeCell ref="B22:F22"/>
    <mergeCell ref="X10:AA10"/>
    <mergeCell ref="N10:R10"/>
    <mergeCell ref="S10:W10"/>
    <mergeCell ref="N11:R11"/>
    <mergeCell ref="S11:W11"/>
    <mergeCell ref="X11:AA11"/>
    <mergeCell ref="B2:AA2"/>
    <mergeCell ref="C4:H4"/>
    <mergeCell ref="I4:J4"/>
    <mergeCell ref="K4:Q4"/>
    <mergeCell ref="R4:T4"/>
    <mergeCell ref="U4:AA4"/>
    <mergeCell ref="B24:F24"/>
    <mergeCell ref="G24:K24"/>
    <mergeCell ref="B20:F20"/>
    <mergeCell ref="G20:K20"/>
    <mergeCell ref="N6:AA6"/>
    <mergeCell ref="I8:M8"/>
    <mergeCell ref="I9:M9"/>
    <mergeCell ref="N9:R9"/>
    <mergeCell ref="S9:W9"/>
    <mergeCell ref="D6:K6"/>
    <mergeCell ref="B8:G8"/>
    <mergeCell ref="N8:R8"/>
    <mergeCell ref="S8:W8"/>
    <mergeCell ref="X8:AA8"/>
    <mergeCell ref="B9:C10"/>
    <mergeCell ref="X9:AA9"/>
    <mergeCell ref="M22:N22"/>
    <mergeCell ref="O22:P22"/>
    <mergeCell ref="M23:N23"/>
    <mergeCell ref="O23:P23"/>
    <mergeCell ref="B21:F21"/>
    <mergeCell ref="G21:K21"/>
    <mergeCell ref="M21:N21"/>
    <mergeCell ref="O21:P21"/>
    <mergeCell ref="B23:F23"/>
    <mergeCell ref="G23:K23"/>
    <mergeCell ref="M20:N20"/>
    <mergeCell ref="O20:P20"/>
    <mergeCell ref="D9:G10"/>
    <mergeCell ref="I10:M10"/>
    <mergeCell ref="B11:C12"/>
    <mergeCell ref="D11:G12"/>
    <mergeCell ref="I11:M11"/>
    <mergeCell ref="I12:M12"/>
    <mergeCell ref="B13:C14"/>
    <mergeCell ref="D13:G14"/>
    <mergeCell ref="I13:M13"/>
    <mergeCell ref="N13:R13"/>
    <mergeCell ref="B15:C16"/>
    <mergeCell ref="D15:G16"/>
    <mergeCell ref="I15:M15"/>
    <mergeCell ref="N15:R15"/>
  </mergeCells>
  <printOptions horizontalCentered="1" verticalCentered="1"/>
  <pageMargins left="0.11811023622047245" right="0.11811023622047245" top="0.19685039370078741" bottom="0.15748031496062992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200-000000000000}">
          <x14:formula1>
            <xm:f>Préambule!$N$1:$N$2</xm:f>
          </x14:formula1>
          <xm:sqref>O21:O28 Q21:Q28 M21:M28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006"/>
  <sheetViews>
    <sheetView workbookViewId="0">
      <selection activeCell="K4" sqref="K4:Q4"/>
    </sheetView>
  </sheetViews>
  <sheetFormatPr baseColWidth="10" defaultColWidth="14.42578125" defaultRowHeight="15" customHeight="1"/>
  <cols>
    <col min="1" max="26" width="4.5703125" customWidth="1"/>
    <col min="27" max="27" width="7" customWidth="1"/>
    <col min="28" max="28" width="4.5703125" customWidth="1"/>
    <col min="29" max="29" width="10.7109375" customWidth="1"/>
  </cols>
  <sheetData>
    <row r="1" spans="1:29" ht="7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4"/>
    </row>
    <row r="2" spans="1:29" ht="22.5" customHeight="1">
      <c r="A2" s="35"/>
      <c r="B2" s="85" t="s">
        <v>56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1"/>
      <c r="AB2" s="11"/>
      <c r="AC2" s="36"/>
    </row>
    <row r="3" spans="1:29" ht="14.25" customHeight="1">
      <c r="A3" s="35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11"/>
      <c r="AC3" s="36"/>
    </row>
    <row r="4" spans="1:29" ht="27.75" customHeight="1">
      <c r="A4" s="35"/>
      <c r="B4" s="11" t="s">
        <v>30</v>
      </c>
      <c r="C4" s="95">
        <f>'Inscription Réserve'!C4</f>
        <v>0</v>
      </c>
      <c r="D4" s="60"/>
      <c r="E4" s="60"/>
      <c r="F4" s="60"/>
      <c r="G4" s="60"/>
      <c r="H4" s="61"/>
      <c r="I4" s="72" t="s">
        <v>31</v>
      </c>
      <c r="J4" s="66"/>
      <c r="K4" s="95">
        <f>Inscription!K4</f>
        <v>0</v>
      </c>
      <c r="L4" s="60"/>
      <c r="M4" s="60"/>
      <c r="N4" s="60"/>
      <c r="O4" s="60"/>
      <c r="P4" s="60"/>
      <c r="Q4" s="61"/>
      <c r="R4" s="72" t="s">
        <v>32</v>
      </c>
      <c r="S4" s="66"/>
      <c r="T4" s="66"/>
      <c r="U4" s="95">
        <f>Inscription!U4</f>
        <v>0</v>
      </c>
      <c r="V4" s="60"/>
      <c r="W4" s="60"/>
      <c r="X4" s="60"/>
      <c r="Y4" s="60"/>
      <c r="Z4" s="60"/>
      <c r="AA4" s="61"/>
      <c r="AB4" s="11"/>
      <c r="AC4" s="36"/>
    </row>
    <row r="5" spans="1:29" ht="14.25" customHeight="1">
      <c r="A5" s="35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36"/>
    </row>
    <row r="6" spans="1:29" ht="27" customHeight="1">
      <c r="A6" s="49"/>
      <c r="B6" s="11" t="s">
        <v>33</v>
      </c>
      <c r="C6" s="11"/>
      <c r="D6" s="95">
        <f>Inscription!D6</f>
        <v>0</v>
      </c>
      <c r="E6" s="60"/>
      <c r="F6" s="60"/>
      <c r="G6" s="60"/>
      <c r="H6" s="60"/>
      <c r="I6" s="60"/>
      <c r="J6" s="60"/>
      <c r="K6" s="61"/>
      <c r="L6" s="11"/>
      <c r="M6" s="11" t="s">
        <v>34</v>
      </c>
      <c r="N6" s="95">
        <f>Inscription!N6</f>
        <v>0</v>
      </c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1"/>
      <c r="AB6" s="11"/>
      <c r="AC6" s="36"/>
    </row>
    <row r="7" spans="1:29" ht="14.25" customHeight="1">
      <c r="A7" s="35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36"/>
    </row>
    <row r="8" spans="1:29" ht="24.75" customHeight="1">
      <c r="A8" s="35"/>
      <c r="B8" s="85" t="str">
        <f>_xlfn.CONCAT("INSCRIPTION AUX PETITS DEJEUNER - ",_xlfn.CONCAT(Préambule!E$37," €"))</f>
        <v>INSCRIPTION AUX PETITS DEJEUNER - 4 €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1"/>
      <c r="AB8" s="11"/>
      <c r="AC8" s="36"/>
    </row>
    <row r="9" spans="1:29" ht="14.25" customHeight="1">
      <c r="A9" s="3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36"/>
    </row>
    <row r="10" spans="1:29" ht="136.5" customHeight="1">
      <c r="A10" s="35"/>
      <c r="B10" s="82" t="s">
        <v>36</v>
      </c>
      <c r="C10" s="60"/>
      <c r="D10" s="60"/>
      <c r="E10" s="60"/>
      <c r="F10" s="61"/>
      <c r="G10" s="82" t="s">
        <v>37</v>
      </c>
      <c r="H10" s="60"/>
      <c r="I10" s="60"/>
      <c r="J10" s="60"/>
      <c r="K10" s="61"/>
      <c r="L10" s="52"/>
      <c r="M10" s="53" t="s">
        <v>57</v>
      </c>
      <c r="N10" s="54" t="s">
        <v>58</v>
      </c>
      <c r="O10" s="54" t="s">
        <v>59</v>
      </c>
      <c r="P10" s="55" t="s">
        <v>60</v>
      </c>
      <c r="Q10" s="54"/>
      <c r="R10" s="53" t="s">
        <v>61</v>
      </c>
      <c r="S10" s="54" t="s">
        <v>58</v>
      </c>
      <c r="T10" s="54" t="s">
        <v>59</v>
      </c>
      <c r="U10" s="56" t="s">
        <v>60</v>
      </c>
      <c r="V10" s="55" t="s">
        <v>48</v>
      </c>
      <c r="W10" s="57"/>
      <c r="X10" s="57"/>
      <c r="Y10" s="57"/>
      <c r="Z10" s="57"/>
      <c r="AA10" s="58"/>
      <c r="AB10" s="36"/>
      <c r="AC10" s="43" t="s">
        <v>40</v>
      </c>
    </row>
    <row r="11" spans="1:29" ht="14.25" customHeight="1">
      <c r="A11" s="35"/>
      <c r="B11" s="80"/>
      <c r="C11" s="60"/>
      <c r="D11" s="60"/>
      <c r="E11" s="60"/>
      <c r="F11" s="61"/>
      <c r="G11" s="80"/>
      <c r="H11" s="60"/>
      <c r="I11" s="60"/>
      <c r="J11" s="60"/>
      <c r="K11" s="61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81"/>
      <c r="W11" s="60"/>
      <c r="X11" s="60"/>
      <c r="Y11" s="60"/>
      <c r="Z11" s="60"/>
      <c r="AA11" s="61"/>
      <c r="AB11" s="11"/>
      <c r="AC11" s="45">
        <f>IF(OR(AND(M11="",R11=""),B11=""),0,IF(M11="OUI",Préambule!E$37,0)+IF(R11="OUI",Préambule!F$37,0))</f>
        <v>0</v>
      </c>
    </row>
    <row r="12" spans="1:29" ht="14.25" customHeight="1">
      <c r="A12" s="35"/>
      <c r="B12" s="80"/>
      <c r="C12" s="60"/>
      <c r="D12" s="60"/>
      <c r="E12" s="60"/>
      <c r="F12" s="61"/>
      <c r="G12" s="80"/>
      <c r="H12" s="60"/>
      <c r="I12" s="60"/>
      <c r="J12" s="60"/>
      <c r="K12" s="61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81"/>
      <c r="W12" s="60"/>
      <c r="X12" s="60"/>
      <c r="Y12" s="60"/>
      <c r="Z12" s="60"/>
      <c r="AA12" s="61"/>
      <c r="AB12" s="11"/>
      <c r="AC12" s="45">
        <f>IF(OR(AND(M12="",R12=""),B12=""),0,IF(M12="OUI",Préambule!E$37,0)+IF(R12="OUI",Préambule!F$37,0))</f>
        <v>0</v>
      </c>
    </row>
    <row r="13" spans="1:29" ht="14.25" customHeight="1">
      <c r="A13" s="35"/>
      <c r="B13" s="80"/>
      <c r="C13" s="60"/>
      <c r="D13" s="60"/>
      <c r="E13" s="60"/>
      <c r="F13" s="61"/>
      <c r="G13" s="80"/>
      <c r="H13" s="60"/>
      <c r="I13" s="60"/>
      <c r="J13" s="60"/>
      <c r="K13" s="61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81"/>
      <c r="W13" s="60"/>
      <c r="X13" s="60"/>
      <c r="Y13" s="60"/>
      <c r="Z13" s="60"/>
      <c r="AA13" s="61"/>
      <c r="AB13" s="11"/>
      <c r="AC13" s="45">
        <f>IF(OR(AND(M13="",R13=""),B13=""),0,IF(M13="OUI",Préambule!E$37,0)+IF(R13="OUI",Préambule!F$37,0))</f>
        <v>0</v>
      </c>
    </row>
    <row r="14" spans="1:29" ht="14.25" customHeight="1">
      <c r="A14" s="35"/>
      <c r="B14" s="80"/>
      <c r="C14" s="60"/>
      <c r="D14" s="60"/>
      <c r="E14" s="60"/>
      <c r="F14" s="61"/>
      <c r="G14" s="80"/>
      <c r="H14" s="60"/>
      <c r="I14" s="60"/>
      <c r="J14" s="60"/>
      <c r="K14" s="61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81"/>
      <c r="W14" s="60"/>
      <c r="X14" s="60"/>
      <c r="Y14" s="60"/>
      <c r="Z14" s="60"/>
      <c r="AA14" s="61"/>
      <c r="AB14" s="11"/>
      <c r="AC14" s="45">
        <f>IF(OR(AND(M14="",R14=""),B14=""),0,IF(M14="OUI",Préambule!E$37,0)+IF(R14="OUI",Préambule!F$37,0))</f>
        <v>0</v>
      </c>
    </row>
    <row r="15" spans="1:29" ht="14.25" customHeight="1" thickBot="1">
      <c r="A15" s="35"/>
      <c r="B15" s="80"/>
      <c r="C15" s="60"/>
      <c r="D15" s="60"/>
      <c r="E15" s="60"/>
      <c r="F15" s="61"/>
      <c r="G15" s="80"/>
      <c r="H15" s="60"/>
      <c r="I15" s="60"/>
      <c r="J15" s="60"/>
      <c r="K15" s="61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81"/>
      <c r="W15" s="60"/>
      <c r="X15" s="60"/>
      <c r="Y15" s="60"/>
      <c r="Z15" s="60"/>
      <c r="AA15" s="61"/>
      <c r="AB15" s="11"/>
      <c r="AC15" s="45">
        <f>IF(OR(AND(M15="",R15=""),B15=""),0,IF(M15="OUI",Préambule!E$37,0)+IF(R15="OUI",Préambule!F$37,0))</f>
        <v>0</v>
      </c>
    </row>
    <row r="16" spans="1:29" ht="14.25" customHeight="1" thickBot="1">
      <c r="A16" s="35"/>
      <c r="B16" s="80"/>
      <c r="C16" s="60"/>
      <c r="D16" s="60"/>
      <c r="E16" s="60"/>
      <c r="F16" s="61"/>
      <c r="G16" s="80"/>
      <c r="H16" s="60"/>
      <c r="I16" s="60"/>
      <c r="J16" s="60"/>
      <c r="K16" s="61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81"/>
      <c r="W16" s="60"/>
      <c r="X16" s="60"/>
      <c r="Y16" s="60"/>
      <c r="Z16" s="60"/>
      <c r="AA16" s="61"/>
      <c r="AB16" s="11"/>
      <c r="AC16" s="45">
        <f>IF(OR(AND(M16="",R16=""),B16=""),0,IF(M16="OUI",Préambule!E$37,0)+IF(R16="OUI",Préambule!F$37,0))</f>
        <v>0</v>
      </c>
    </row>
    <row r="17" spans="1:29" ht="14.25" customHeight="1" thickBot="1">
      <c r="A17" s="35"/>
      <c r="B17" s="80"/>
      <c r="C17" s="60"/>
      <c r="D17" s="60"/>
      <c r="E17" s="60"/>
      <c r="F17" s="61"/>
      <c r="G17" s="80"/>
      <c r="H17" s="60"/>
      <c r="I17" s="60"/>
      <c r="J17" s="60"/>
      <c r="K17" s="61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81"/>
      <c r="W17" s="60"/>
      <c r="X17" s="60"/>
      <c r="Y17" s="60"/>
      <c r="Z17" s="60"/>
      <c r="AA17" s="61"/>
      <c r="AB17" s="11"/>
      <c r="AC17" s="45">
        <f>IF(OR(AND(M17="",R17=""),B17=""),0,IF(M17="OUI",Préambule!E$37,0)+IF(R17="OUI",Préambule!F$37,0))</f>
        <v>0</v>
      </c>
    </row>
    <row r="18" spans="1:29" ht="14.25" customHeight="1" thickBot="1">
      <c r="A18" s="35"/>
      <c r="B18" s="80"/>
      <c r="C18" s="60"/>
      <c r="D18" s="60"/>
      <c r="E18" s="60"/>
      <c r="F18" s="61"/>
      <c r="G18" s="80"/>
      <c r="H18" s="60"/>
      <c r="I18" s="60"/>
      <c r="J18" s="60"/>
      <c r="K18" s="61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81"/>
      <c r="W18" s="60"/>
      <c r="X18" s="60"/>
      <c r="Y18" s="60"/>
      <c r="Z18" s="60"/>
      <c r="AA18" s="61"/>
      <c r="AB18" s="11"/>
      <c r="AC18" s="45">
        <f>IF(OR(AND(M18="",R18=""),B18=""),0,IF(M18="OUI",Préambule!E$37,0)+IF(R18="OUI",Préambule!F$37,0))</f>
        <v>0</v>
      </c>
    </row>
    <row r="19" spans="1:29" ht="14.25" customHeight="1" thickBot="1">
      <c r="A19" s="35"/>
      <c r="B19" s="80"/>
      <c r="C19" s="60"/>
      <c r="D19" s="60"/>
      <c r="E19" s="60"/>
      <c r="F19" s="61"/>
      <c r="G19" s="80"/>
      <c r="H19" s="60"/>
      <c r="I19" s="60"/>
      <c r="J19" s="60"/>
      <c r="K19" s="61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81"/>
      <c r="W19" s="60"/>
      <c r="X19" s="60"/>
      <c r="Y19" s="60"/>
      <c r="Z19" s="60"/>
      <c r="AA19" s="61"/>
      <c r="AB19" s="11"/>
      <c r="AC19" s="45">
        <f>IF(OR(AND(M19="",R19=""),B19=""),0,IF(M19="OUI",Préambule!E$37,0)+IF(R19="OUI",Préambule!F$37,0))</f>
        <v>0</v>
      </c>
    </row>
    <row r="20" spans="1:29" ht="14.25" customHeight="1" thickBot="1">
      <c r="A20" s="35"/>
      <c r="B20" s="80"/>
      <c r="C20" s="60"/>
      <c r="D20" s="60"/>
      <c r="E20" s="60"/>
      <c r="F20" s="61"/>
      <c r="G20" s="80"/>
      <c r="H20" s="60"/>
      <c r="I20" s="60"/>
      <c r="J20" s="60"/>
      <c r="K20" s="61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81"/>
      <c r="W20" s="60"/>
      <c r="X20" s="60"/>
      <c r="Y20" s="60"/>
      <c r="Z20" s="60"/>
      <c r="AA20" s="61"/>
      <c r="AB20" s="11"/>
      <c r="AC20" s="45">
        <f>IF(OR(AND(M20="",R20=""),B20=""),0,IF(M20="OUI",Préambule!E$37,0)+IF(R20="OUI",Préambule!F$37,0))</f>
        <v>0</v>
      </c>
    </row>
    <row r="21" spans="1:29" ht="14.25" customHeight="1" thickBot="1">
      <c r="A21" s="35"/>
      <c r="B21" s="80"/>
      <c r="C21" s="60"/>
      <c r="D21" s="60"/>
      <c r="E21" s="60"/>
      <c r="F21" s="61"/>
      <c r="G21" s="80"/>
      <c r="H21" s="60"/>
      <c r="I21" s="60"/>
      <c r="J21" s="60"/>
      <c r="K21" s="61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81"/>
      <c r="W21" s="60"/>
      <c r="X21" s="60"/>
      <c r="Y21" s="60"/>
      <c r="Z21" s="60"/>
      <c r="AA21" s="61"/>
      <c r="AB21" s="11"/>
      <c r="AC21" s="45">
        <f>IF(OR(AND(M21="",R21=""),B21=""),0,IF(M21="OUI",Préambule!E$37,0)+IF(R21="OUI",Préambule!F$37,0))</f>
        <v>0</v>
      </c>
    </row>
    <row r="22" spans="1:29" ht="14.25" customHeight="1">
      <c r="A22" s="35"/>
      <c r="B22" s="80"/>
      <c r="C22" s="60"/>
      <c r="D22" s="60"/>
      <c r="E22" s="60"/>
      <c r="F22" s="61"/>
      <c r="G22" s="80"/>
      <c r="H22" s="60"/>
      <c r="I22" s="60"/>
      <c r="J22" s="60"/>
      <c r="K22" s="61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81"/>
      <c r="W22" s="60"/>
      <c r="X22" s="60"/>
      <c r="Y22" s="60"/>
      <c r="Z22" s="60"/>
      <c r="AA22" s="61"/>
      <c r="AB22" s="11"/>
      <c r="AC22" s="45">
        <f>IF(OR(AND(M22="",R22=""),B22=""),0,IF(M22="OUI",Préambule!E$37,0)+IF(R22="OUI",Préambule!F$37,0))</f>
        <v>0</v>
      </c>
    </row>
    <row r="23" spans="1:29" ht="14.25" customHeight="1">
      <c r="A23" s="35"/>
      <c r="B23" s="80"/>
      <c r="C23" s="60"/>
      <c r="D23" s="60"/>
      <c r="E23" s="60"/>
      <c r="F23" s="61"/>
      <c r="G23" s="80"/>
      <c r="H23" s="60"/>
      <c r="I23" s="60"/>
      <c r="J23" s="60"/>
      <c r="K23" s="61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81"/>
      <c r="W23" s="60"/>
      <c r="X23" s="60"/>
      <c r="Y23" s="60"/>
      <c r="Z23" s="60"/>
      <c r="AA23" s="61"/>
      <c r="AB23" s="11"/>
      <c r="AC23" s="45">
        <f>IF(OR(AND(M23="",R23=""),B23=""),0,IF(M23="OUI",Préambule!E$37,0)+IF(R23="OUI",Préambule!F$37,0))</f>
        <v>0</v>
      </c>
    </row>
    <row r="24" spans="1:29" ht="14.25" customHeight="1">
      <c r="A24" s="35"/>
      <c r="B24" s="80"/>
      <c r="C24" s="60"/>
      <c r="D24" s="60"/>
      <c r="E24" s="60"/>
      <c r="F24" s="61"/>
      <c r="G24" s="80"/>
      <c r="H24" s="60"/>
      <c r="I24" s="60"/>
      <c r="J24" s="60"/>
      <c r="K24" s="61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81"/>
      <c r="W24" s="60"/>
      <c r="X24" s="60"/>
      <c r="Y24" s="60"/>
      <c r="Z24" s="60"/>
      <c r="AA24" s="61"/>
      <c r="AB24" s="11"/>
      <c r="AC24" s="45">
        <f>IF(OR(AND(M24="",R24=""),B24=""),0,IF(M24="OUI",Préambule!E$37,0)+IF(R24="OUI",Préambule!F$37,0))</f>
        <v>0</v>
      </c>
    </row>
    <row r="25" spans="1:29" ht="14.25" customHeight="1">
      <c r="A25" s="35"/>
      <c r="B25" s="80"/>
      <c r="C25" s="60"/>
      <c r="D25" s="60"/>
      <c r="E25" s="60"/>
      <c r="F25" s="61"/>
      <c r="G25" s="80"/>
      <c r="H25" s="60"/>
      <c r="I25" s="60"/>
      <c r="J25" s="60"/>
      <c r="K25" s="61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81"/>
      <c r="W25" s="60"/>
      <c r="X25" s="60"/>
      <c r="Y25" s="60"/>
      <c r="Z25" s="60"/>
      <c r="AA25" s="61"/>
      <c r="AB25" s="11"/>
      <c r="AC25" s="45">
        <f>IF(OR(AND(M25="",R25=""),B25=""),0,IF(M25="OUI",Préambule!E$37,0)+IF(R25="OUI",Préambule!F$37,0))</f>
        <v>0</v>
      </c>
    </row>
    <row r="26" spans="1:29" ht="23.25" customHeight="1">
      <c r="A26" s="46"/>
      <c r="B26" s="93" t="s">
        <v>62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11"/>
      <c r="AC26" s="36"/>
    </row>
    <row r="27" spans="1:29" ht="14.2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101" t="s">
        <v>50</v>
      </c>
      <c r="Z27" s="97"/>
      <c r="AA27" s="97"/>
      <c r="AB27" s="98"/>
      <c r="AC27" s="102">
        <f>IF(SUM(AC11:AC25)&lt;&gt;0,SUM(AC11:AC25),0)</f>
        <v>0</v>
      </c>
    </row>
    <row r="28" spans="1:29" ht="14.2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88"/>
      <c r="Z28" s="89"/>
      <c r="AA28" s="89"/>
      <c r="AB28" s="90"/>
      <c r="AC28" s="100"/>
    </row>
    <row r="29" spans="1:29" ht="14.2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</row>
    <row r="30" spans="1:29" ht="14.2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</row>
    <row r="31" spans="1:29" ht="14.25" customHeight="1">
      <c r="A31" s="49"/>
      <c r="B31" s="49"/>
      <c r="C31" s="49"/>
      <c r="D31" s="49"/>
      <c r="E31" s="49"/>
      <c r="F31" s="49"/>
      <c r="G31" s="49"/>
      <c r="H31" s="49"/>
      <c r="I31" s="49"/>
      <c r="J31" s="11" t="s">
        <v>51</v>
      </c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</row>
    <row r="32" spans="1:29" ht="14.2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</row>
    <row r="33" spans="1:29" ht="14.2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</row>
    <row r="34" spans="1:29" ht="14.2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</row>
    <row r="35" spans="1:29" ht="14.2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</row>
    <row r="36" spans="1:29" ht="14.2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</row>
    <row r="37" spans="1:29" ht="14.2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</row>
    <row r="38" spans="1:29" ht="14.2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</row>
    <row r="39" spans="1:29" ht="14.2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</row>
    <row r="40" spans="1:29" ht="14.2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</row>
    <row r="41" spans="1:29" ht="14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</row>
    <row r="42" spans="1:29" ht="14.25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</row>
    <row r="43" spans="1:29" ht="14.2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</row>
    <row r="44" spans="1:29" ht="14.2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</row>
    <row r="45" spans="1:29" ht="14.2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</row>
    <row r="46" spans="1:29" ht="14.2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</row>
    <row r="47" spans="1:29" ht="14.2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</row>
    <row r="48" spans="1:29" ht="14.2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</row>
    <row r="49" spans="1:29" ht="14.25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</row>
    <row r="50" spans="1:29" ht="14.2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</row>
    <row r="51" spans="1:29" ht="14.2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</row>
    <row r="52" spans="1:29" ht="14.2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</row>
    <row r="53" spans="1:29" ht="14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</row>
    <row r="54" spans="1:29" ht="14.2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</row>
    <row r="55" spans="1:29" ht="14.25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</row>
    <row r="56" spans="1:29" ht="14.2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</row>
    <row r="57" spans="1:29" ht="14.25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</row>
    <row r="58" spans="1:29" ht="14.25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</row>
    <row r="59" spans="1:29" ht="14.2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</row>
    <row r="60" spans="1:29" ht="14.2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</row>
    <row r="61" spans="1:29" ht="14.25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</row>
    <row r="62" spans="1:29" ht="14.2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</row>
    <row r="63" spans="1:29" ht="14.2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</row>
    <row r="64" spans="1:29" ht="14.2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</row>
    <row r="65" spans="1:29" ht="14.25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</row>
    <row r="66" spans="1:29" ht="14.25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</row>
    <row r="67" spans="1:29" ht="14.25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</row>
    <row r="68" spans="1:29" ht="14.2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</row>
    <row r="69" spans="1:29" ht="14.25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</row>
    <row r="70" spans="1:29" ht="14.25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</row>
    <row r="71" spans="1:29" ht="14.25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</row>
    <row r="72" spans="1:29" ht="14.25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</row>
    <row r="73" spans="1:29" ht="14.25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</row>
    <row r="74" spans="1:29" ht="14.25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</row>
    <row r="75" spans="1:29" ht="14.25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</row>
    <row r="76" spans="1:29" ht="14.25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</row>
    <row r="77" spans="1:29" ht="14.25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</row>
    <row r="78" spans="1:29" ht="14.25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</row>
    <row r="79" spans="1:29" ht="14.25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</row>
    <row r="80" spans="1:29" ht="14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</row>
    <row r="81" spans="1:29" ht="14.25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</row>
    <row r="82" spans="1:29" ht="14.25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</row>
    <row r="83" spans="1:29" ht="14.25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</row>
    <row r="84" spans="1:29" ht="14.25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</row>
    <row r="85" spans="1:29" ht="14.25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</row>
    <row r="86" spans="1:29" ht="14.25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</row>
    <row r="87" spans="1:29" ht="14.2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</row>
    <row r="88" spans="1:29" ht="14.25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</row>
    <row r="89" spans="1:29" ht="14.25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</row>
    <row r="90" spans="1:29" ht="14.25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</row>
    <row r="91" spans="1:29" ht="14.25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</row>
    <row r="92" spans="1:29" ht="14.25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</row>
    <row r="93" spans="1:29" ht="14.25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</row>
    <row r="94" spans="1:29" ht="14.25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</row>
    <row r="95" spans="1:29" ht="14.25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</row>
    <row r="96" spans="1:29" ht="14.25" customHeight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</row>
    <row r="97" spans="1:29" ht="14.25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</row>
    <row r="98" spans="1:29" ht="14.25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</row>
    <row r="99" spans="1:29" ht="14.25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</row>
    <row r="100" spans="1:29" ht="14.25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</row>
    <row r="101" spans="1:29" ht="14.25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</row>
    <row r="102" spans="1:29" ht="14.25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</row>
    <row r="103" spans="1:29" ht="14.25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</row>
    <row r="104" spans="1:29" ht="14.25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</row>
    <row r="105" spans="1:29" ht="14.25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</row>
    <row r="106" spans="1:29" ht="14.25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</row>
    <row r="107" spans="1:29" ht="14.25" customHeigh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</row>
    <row r="108" spans="1:29" ht="14.25" customHeigh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</row>
    <row r="109" spans="1:29" ht="14.25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</row>
    <row r="110" spans="1:29" ht="14.25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</row>
    <row r="111" spans="1:29" ht="14.25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</row>
    <row r="112" spans="1:29" ht="14.25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</row>
    <row r="113" spans="1:29" ht="14.25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</row>
    <row r="114" spans="1:29" ht="14.2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</row>
    <row r="115" spans="1:29" ht="14.25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</row>
    <row r="116" spans="1:29" ht="14.25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</row>
    <row r="117" spans="1:29" ht="14.25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</row>
    <row r="118" spans="1:29" ht="14.25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</row>
    <row r="119" spans="1:29" ht="14.25" customHeigh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</row>
    <row r="120" spans="1:29" ht="14.25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</row>
    <row r="121" spans="1:29" ht="14.25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</row>
    <row r="122" spans="1:29" ht="14.25" customHeight="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</row>
    <row r="123" spans="1:29" ht="14.25" customHeight="1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</row>
    <row r="124" spans="1:29" ht="14.25" customHeight="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</row>
    <row r="125" spans="1:29" ht="14.25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</row>
    <row r="126" spans="1:29" ht="14.25" customHeight="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</row>
    <row r="127" spans="1:29" ht="14.25" customHeigh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</row>
    <row r="128" spans="1:29" ht="14.25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</row>
    <row r="129" spans="1:29" ht="14.25" customHeigh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</row>
    <row r="130" spans="1:29" ht="14.25" customHeight="1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</row>
    <row r="131" spans="1:29" ht="14.25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</row>
    <row r="132" spans="1:29" ht="14.25" customHeight="1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</row>
    <row r="133" spans="1:29" ht="14.25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</row>
    <row r="134" spans="1:29" ht="14.25" customHeight="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</row>
    <row r="135" spans="1:29" ht="14.25" customHeight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</row>
    <row r="136" spans="1:29" ht="14.25" customHeight="1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</row>
    <row r="137" spans="1:29" ht="14.25" customHeight="1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</row>
    <row r="138" spans="1:29" ht="14.25" customHeight="1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</row>
    <row r="139" spans="1:29" ht="14.25" customHeight="1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</row>
    <row r="140" spans="1:29" ht="14.25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</row>
    <row r="141" spans="1:29" ht="14.25" customHeight="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</row>
    <row r="142" spans="1:29" ht="14.25" customHeight="1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</row>
    <row r="143" spans="1:29" ht="14.25" customHeight="1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</row>
    <row r="144" spans="1:29" ht="14.25" customHeight="1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</row>
    <row r="145" spans="1:29" ht="14.25" customHeight="1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</row>
    <row r="146" spans="1:29" ht="14.25" customHeight="1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</row>
    <row r="147" spans="1:29" ht="14.25" customHeight="1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</row>
    <row r="148" spans="1:29" ht="14.25" customHeight="1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</row>
    <row r="149" spans="1:29" ht="14.25" customHeight="1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</row>
    <row r="150" spans="1:29" ht="14.25" customHeight="1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</row>
    <row r="151" spans="1:29" ht="14.25" customHeight="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</row>
    <row r="152" spans="1:29" ht="14.25" customHeight="1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</row>
    <row r="153" spans="1:29" ht="14.25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</row>
    <row r="154" spans="1:29" ht="14.25" customHeight="1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</row>
    <row r="155" spans="1:29" ht="14.25" customHeight="1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</row>
    <row r="156" spans="1:29" ht="14.25" customHeight="1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</row>
    <row r="157" spans="1:29" ht="14.25" customHeight="1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</row>
    <row r="158" spans="1:29" ht="14.25" customHeight="1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</row>
    <row r="159" spans="1:29" ht="14.25" customHeight="1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</row>
    <row r="160" spans="1:29" ht="14.25" customHeight="1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</row>
    <row r="161" spans="1:29" ht="14.25" customHeight="1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</row>
    <row r="162" spans="1:29" ht="14.25" customHeight="1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</row>
    <row r="163" spans="1:29" ht="14.25" customHeight="1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</row>
    <row r="164" spans="1:29" ht="14.25" customHeight="1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</row>
    <row r="165" spans="1:29" ht="14.25" customHeight="1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</row>
    <row r="166" spans="1:29" ht="14.25" customHeight="1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</row>
    <row r="167" spans="1:29" ht="14.25" customHeight="1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</row>
    <row r="168" spans="1:29" ht="14.25" customHeight="1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</row>
    <row r="169" spans="1:29" ht="14.25" customHeight="1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</row>
    <row r="170" spans="1:29" ht="14.25" customHeight="1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</row>
    <row r="171" spans="1:29" ht="14.25" customHeight="1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</row>
    <row r="172" spans="1:29" ht="14.25" customHeight="1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</row>
    <row r="173" spans="1:29" ht="14.25" customHeight="1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</row>
    <row r="174" spans="1:29" ht="14.25" customHeight="1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</row>
    <row r="175" spans="1:29" ht="14.25" customHeight="1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</row>
    <row r="176" spans="1:29" ht="14.25" customHeight="1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</row>
    <row r="177" spans="1:29" ht="14.25" customHeight="1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</row>
    <row r="178" spans="1:29" ht="14.25" customHeight="1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</row>
    <row r="179" spans="1:29" ht="14.25" customHeight="1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</row>
    <row r="180" spans="1:29" ht="14.25" customHeight="1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</row>
    <row r="181" spans="1:29" ht="14.25" customHeight="1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</row>
    <row r="182" spans="1:29" ht="14.25" customHeight="1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</row>
    <row r="183" spans="1:29" ht="14.25" customHeight="1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</row>
    <row r="184" spans="1:29" ht="14.25" customHeight="1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</row>
    <row r="185" spans="1:29" ht="14.25" customHeight="1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</row>
    <row r="186" spans="1:29" ht="14.25" customHeight="1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</row>
    <row r="187" spans="1:29" ht="14.25" customHeight="1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</row>
    <row r="188" spans="1:29" ht="14.25" customHeight="1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</row>
    <row r="189" spans="1:29" ht="14.25" customHeight="1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</row>
    <row r="190" spans="1:29" ht="14.25" customHeight="1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</row>
    <row r="191" spans="1:29" ht="14.25" customHeight="1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</row>
    <row r="192" spans="1:29" ht="14.25" customHeight="1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</row>
    <row r="193" spans="1:29" ht="14.25" customHeight="1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</row>
    <row r="194" spans="1:29" ht="14.25" customHeight="1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</row>
    <row r="195" spans="1:29" ht="14.25" customHeight="1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</row>
    <row r="196" spans="1:29" ht="14.25" customHeight="1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</row>
    <row r="197" spans="1:29" ht="14.25" customHeight="1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</row>
    <row r="198" spans="1:29" ht="14.25" customHeight="1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</row>
    <row r="199" spans="1:29" ht="14.25" customHeight="1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</row>
    <row r="200" spans="1:29" ht="14.25" customHeight="1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</row>
    <row r="201" spans="1:29" ht="14.25" customHeight="1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</row>
    <row r="202" spans="1:29" ht="14.25" customHeight="1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</row>
    <row r="203" spans="1:29" ht="14.25" customHeight="1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</row>
    <row r="204" spans="1:29" ht="14.25" customHeight="1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</row>
    <row r="205" spans="1:29" ht="14.25" customHeight="1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</row>
    <row r="206" spans="1:29" ht="14.25" customHeight="1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</row>
    <row r="207" spans="1:29" ht="14.25" customHeight="1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</row>
    <row r="208" spans="1:29" ht="14.25" customHeight="1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</row>
    <row r="209" spans="1:29" ht="14.25" customHeight="1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</row>
    <row r="210" spans="1:29" ht="14.25" customHeight="1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</row>
    <row r="211" spans="1:29" ht="14.25" customHeight="1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</row>
    <row r="212" spans="1:29" ht="14.25" customHeight="1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</row>
    <row r="213" spans="1:29" ht="14.25" customHeight="1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</row>
    <row r="214" spans="1:29" ht="14.25" customHeight="1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</row>
    <row r="215" spans="1:29" ht="14.25" customHeight="1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</row>
    <row r="216" spans="1:29" ht="14.25" customHeight="1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</row>
    <row r="217" spans="1:29" ht="14.25" customHeight="1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</row>
    <row r="218" spans="1:29" ht="14.25" customHeight="1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</row>
    <row r="219" spans="1:29" ht="14.25" customHeight="1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</row>
    <row r="220" spans="1:29" ht="14.25" customHeight="1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</row>
    <row r="221" spans="1:29" ht="14.25" customHeight="1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</row>
    <row r="222" spans="1:29" ht="14.25" customHeight="1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</row>
    <row r="223" spans="1:29" ht="14.25" customHeight="1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</row>
    <row r="224" spans="1:29" ht="14.25" customHeight="1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</row>
    <row r="225" spans="1:29" ht="14.25" customHeight="1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</row>
    <row r="226" spans="1:29" ht="14.25" customHeight="1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</row>
    <row r="227" spans="1:29" ht="14.25" customHeight="1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</row>
    <row r="228" spans="1:29" ht="14.25" customHeight="1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</row>
    <row r="229" spans="1:29" ht="14.25" customHeight="1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</row>
    <row r="230" spans="1:29" ht="14.25" customHeight="1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</row>
    <row r="231" spans="1:29" ht="14.25" customHeight="1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</row>
    <row r="232" spans="1:29" ht="14.25" customHeight="1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</row>
    <row r="233" spans="1:29" ht="14.25" customHeight="1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</row>
    <row r="234" spans="1:29" ht="14.25" customHeight="1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</row>
    <row r="235" spans="1:29" ht="14.25" customHeight="1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</row>
    <row r="236" spans="1:29" ht="14.25" customHeight="1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</row>
    <row r="237" spans="1:29" ht="14.25" customHeight="1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</row>
    <row r="238" spans="1:29" ht="14.25" customHeight="1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</row>
    <row r="239" spans="1:29" ht="14.25" customHeight="1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</row>
    <row r="240" spans="1:29" ht="14.25" customHeight="1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</row>
    <row r="241" spans="1:29" ht="14.25" customHeight="1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</row>
    <row r="242" spans="1:29" ht="14.25" customHeight="1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</row>
    <row r="243" spans="1:29" ht="14.25" customHeight="1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</row>
    <row r="244" spans="1:29" ht="14.25" customHeight="1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</row>
    <row r="245" spans="1:29" ht="14.25" customHeight="1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</row>
    <row r="246" spans="1:29" ht="14.25" customHeight="1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</row>
    <row r="247" spans="1:29" ht="14.25" customHeight="1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</row>
    <row r="248" spans="1:29" ht="14.25" customHeight="1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</row>
    <row r="249" spans="1:29" ht="14.25" customHeight="1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</row>
    <row r="250" spans="1:29" ht="14.25" customHeight="1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</row>
    <row r="251" spans="1:29" ht="14.25" customHeight="1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</row>
    <row r="252" spans="1:29" ht="14.25" customHeight="1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</row>
    <row r="253" spans="1:29" ht="14.25" customHeight="1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</row>
    <row r="254" spans="1:29" ht="14.25" customHeight="1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</row>
    <row r="255" spans="1:29" ht="14.25" customHeight="1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</row>
    <row r="256" spans="1:29" ht="14.25" customHeight="1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</row>
    <row r="257" spans="1:29" ht="14.25" customHeight="1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</row>
    <row r="258" spans="1:29" ht="14.25" customHeight="1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</row>
    <row r="259" spans="1:29" ht="14.25" customHeight="1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</row>
    <row r="260" spans="1:29" ht="14.25" customHeight="1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</row>
    <row r="261" spans="1:29" ht="14.25" customHeight="1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</row>
    <row r="262" spans="1:29" ht="14.25" customHeight="1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</row>
    <row r="263" spans="1:29" ht="14.25" customHeight="1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</row>
    <row r="264" spans="1:29" ht="14.25" customHeight="1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</row>
    <row r="265" spans="1:29" ht="14.25" customHeight="1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</row>
    <row r="266" spans="1:29" ht="14.25" customHeight="1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</row>
    <row r="267" spans="1:29" ht="14.25" customHeight="1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</row>
    <row r="268" spans="1:29" ht="14.25" customHeight="1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</row>
    <row r="269" spans="1:29" ht="14.25" customHeight="1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</row>
    <row r="270" spans="1:29" ht="14.25" customHeight="1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</row>
    <row r="271" spans="1:29" ht="14.25" customHeight="1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</row>
    <row r="272" spans="1:29" ht="14.25" customHeight="1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</row>
    <row r="273" spans="1:29" ht="14.25" customHeight="1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</row>
    <row r="274" spans="1:29" ht="14.25" customHeight="1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</row>
    <row r="275" spans="1:29" ht="14.25" customHeight="1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</row>
    <row r="276" spans="1:29" ht="14.25" customHeight="1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</row>
    <row r="277" spans="1:29" ht="14.25" customHeight="1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</row>
    <row r="278" spans="1:29" ht="14.25" customHeight="1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</row>
    <row r="279" spans="1:29" ht="14.25" customHeight="1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</row>
    <row r="280" spans="1:29" ht="14.25" customHeight="1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</row>
    <row r="281" spans="1:29" ht="14.25" customHeight="1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</row>
    <row r="282" spans="1:29" ht="14.25" customHeight="1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</row>
    <row r="283" spans="1:29" ht="14.25" customHeight="1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</row>
    <row r="284" spans="1:29" ht="14.25" customHeight="1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</row>
    <row r="285" spans="1:29" ht="14.25" customHeight="1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</row>
    <row r="286" spans="1:29" ht="14.25" customHeight="1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</row>
    <row r="287" spans="1:29" ht="14.25" customHeight="1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</row>
    <row r="288" spans="1:29" ht="14.25" customHeight="1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</row>
    <row r="289" spans="1:29" ht="14.25" customHeight="1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</row>
    <row r="290" spans="1:29" ht="14.25" customHeight="1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</row>
    <row r="291" spans="1:29" ht="14.25" customHeight="1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</row>
    <row r="292" spans="1:29" ht="14.25" customHeight="1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</row>
    <row r="293" spans="1:29" ht="14.25" customHeight="1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</row>
    <row r="294" spans="1:29" ht="14.25" customHeight="1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</row>
    <row r="295" spans="1:29" ht="14.25" customHeight="1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</row>
    <row r="296" spans="1:29" ht="14.25" customHeight="1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</row>
    <row r="297" spans="1:29" ht="14.25" customHeight="1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</row>
    <row r="298" spans="1:29" ht="14.25" customHeight="1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</row>
    <row r="299" spans="1:29" ht="14.25" customHeight="1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</row>
    <row r="300" spans="1:29" ht="14.25" customHeight="1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</row>
    <row r="301" spans="1:29" ht="14.25" customHeight="1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</row>
    <row r="302" spans="1:29" ht="14.25" customHeight="1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</row>
    <row r="303" spans="1:29" ht="14.25" customHeight="1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</row>
    <row r="304" spans="1:29" ht="14.25" customHeight="1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</row>
    <row r="305" spans="1:29" ht="14.25" customHeight="1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</row>
    <row r="306" spans="1:29" ht="14.25" customHeight="1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</row>
    <row r="307" spans="1:29" ht="14.25" customHeight="1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</row>
    <row r="308" spans="1:29" ht="14.25" customHeight="1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</row>
    <row r="309" spans="1:29" ht="14.25" customHeight="1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</row>
    <row r="310" spans="1:29" ht="14.25" customHeight="1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</row>
    <row r="311" spans="1:29" ht="14.25" customHeight="1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</row>
    <row r="312" spans="1:29" ht="14.25" customHeight="1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</row>
    <row r="313" spans="1:29" ht="14.25" customHeight="1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</row>
    <row r="314" spans="1:29" ht="14.25" customHeight="1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</row>
    <row r="315" spans="1:29" ht="14.25" customHeight="1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</row>
    <row r="316" spans="1:29" ht="14.25" customHeight="1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</row>
    <row r="317" spans="1:29" ht="14.25" customHeight="1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</row>
    <row r="318" spans="1:29" ht="14.25" customHeight="1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</row>
    <row r="319" spans="1:29" ht="14.25" customHeight="1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</row>
    <row r="320" spans="1:29" ht="14.25" customHeight="1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</row>
    <row r="321" spans="1:29" ht="14.25" customHeight="1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</row>
    <row r="322" spans="1:29" ht="14.25" customHeight="1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</row>
    <row r="323" spans="1:29" ht="14.25" customHeight="1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</row>
    <row r="324" spans="1:29" ht="14.25" customHeight="1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</row>
    <row r="325" spans="1:29" ht="14.25" customHeight="1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</row>
    <row r="326" spans="1:29" ht="14.25" customHeight="1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</row>
    <row r="327" spans="1:29" ht="14.25" customHeight="1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</row>
    <row r="328" spans="1:29" ht="14.25" customHeight="1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</row>
    <row r="329" spans="1:29" ht="14.25" customHeight="1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</row>
    <row r="330" spans="1:29" ht="14.25" customHeight="1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</row>
    <row r="331" spans="1:29" ht="14.25" customHeight="1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</row>
    <row r="332" spans="1:29" ht="14.25" customHeight="1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</row>
    <row r="333" spans="1:29" ht="14.25" customHeight="1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</row>
    <row r="334" spans="1:29" ht="14.25" customHeight="1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</row>
    <row r="335" spans="1:29" ht="14.25" customHeight="1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</row>
    <row r="336" spans="1:29" ht="14.25" customHeight="1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</row>
    <row r="337" spans="1:29" ht="14.25" customHeight="1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</row>
    <row r="338" spans="1:29" ht="14.25" customHeight="1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</row>
    <row r="339" spans="1:29" ht="14.25" customHeight="1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</row>
    <row r="340" spans="1:29" ht="14.25" customHeight="1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</row>
    <row r="341" spans="1:29" ht="14.25" customHeight="1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</row>
    <row r="342" spans="1:29" ht="14.25" customHeight="1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</row>
    <row r="343" spans="1:29" ht="14.25" customHeight="1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</row>
    <row r="344" spans="1:29" ht="14.25" customHeight="1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</row>
    <row r="345" spans="1:29" ht="14.25" customHeight="1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</row>
    <row r="346" spans="1:29" ht="14.25" customHeight="1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</row>
    <row r="347" spans="1:29" ht="14.25" customHeight="1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</row>
    <row r="348" spans="1:29" ht="14.25" customHeight="1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</row>
    <row r="349" spans="1:29" ht="14.25" customHeight="1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</row>
    <row r="350" spans="1:29" ht="14.25" customHeight="1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</row>
    <row r="351" spans="1:29" ht="14.25" customHeight="1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</row>
    <row r="352" spans="1:29" ht="14.25" customHeight="1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</row>
    <row r="353" spans="1:29" ht="14.25" customHeight="1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</row>
    <row r="354" spans="1:29" ht="14.25" customHeight="1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</row>
    <row r="355" spans="1:29" ht="14.25" customHeight="1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</row>
    <row r="356" spans="1:29" ht="14.25" customHeight="1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</row>
    <row r="357" spans="1:29" ht="14.25" customHeight="1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</row>
    <row r="358" spans="1:29" ht="14.25" customHeight="1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</row>
    <row r="359" spans="1:29" ht="14.25" customHeight="1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</row>
    <row r="360" spans="1:29" ht="14.25" customHeight="1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</row>
    <row r="361" spans="1:29" ht="14.25" customHeight="1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</row>
    <row r="362" spans="1:29" ht="14.25" customHeight="1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</row>
    <row r="363" spans="1:29" ht="14.25" customHeight="1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</row>
    <row r="364" spans="1:29" ht="14.25" customHeight="1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</row>
    <row r="365" spans="1:29" ht="14.25" customHeight="1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</row>
    <row r="366" spans="1:29" ht="14.25" customHeight="1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</row>
    <row r="367" spans="1:29" ht="14.25" customHeight="1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</row>
    <row r="368" spans="1:29" ht="14.25" customHeight="1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</row>
    <row r="369" spans="1:29" ht="14.25" customHeight="1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</row>
    <row r="370" spans="1:29" ht="14.25" customHeight="1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</row>
    <row r="371" spans="1:29" ht="14.25" customHeight="1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</row>
    <row r="372" spans="1:29" ht="14.25" customHeight="1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</row>
    <row r="373" spans="1:29" ht="14.25" customHeight="1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</row>
    <row r="374" spans="1:29" ht="14.25" customHeight="1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</row>
    <row r="375" spans="1:29" ht="14.25" customHeight="1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</row>
    <row r="376" spans="1:29" ht="14.25" customHeight="1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</row>
    <row r="377" spans="1:29" ht="14.25" customHeight="1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</row>
    <row r="378" spans="1:29" ht="14.25" customHeight="1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</row>
    <row r="379" spans="1:29" ht="14.25" customHeight="1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</row>
    <row r="380" spans="1:29" ht="14.25" customHeight="1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</row>
    <row r="381" spans="1:29" ht="14.25" customHeight="1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</row>
    <row r="382" spans="1:29" ht="14.25" customHeight="1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</row>
    <row r="383" spans="1:29" ht="14.25" customHeight="1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</row>
    <row r="384" spans="1:29" ht="14.25" customHeight="1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</row>
    <row r="385" spans="1:29" ht="14.25" customHeight="1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</row>
    <row r="386" spans="1:29" ht="14.25" customHeight="1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</row>
    <row r="387" spans="1:29" ht="14.25" customHeight="1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</row>
    <row r="388" spans="1:29" ht="14.25" customHeight="1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</row>
    <row r="389" spans="1:29" ht="14.25" customHeight="1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</row>
    <row r="390" spans="1:29" ht="14.25" customHeight="1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</row>
    <row r="391" spans="1:29" ht="14.25" customHeight="1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</row>
    <row r="392" spans="1:29" ht="14.25" customHeight="1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</row>
    <row r="393" spans="1:29" ht="14.25" customHeight="1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</row>
    <row r="394" spans="1:29" ht="14.25" customHeight="1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</row>
    <row r="395" spans="1:29" ht="14.25" customHeight="1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</row>
    <row r="396" spans="1:29" ht="14.25" customHeight="1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</row>
    <row r="397" spans="1:29" ht="14.25" customHeight="1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</row>
    <row r="398" spans="1:29" ht="14.25" customHeight="1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</row>
    <row r="399" spans="1:29" ht="14.25" customHeight="1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</row>
    <row r="400" spans="1:29" ht="14.25" customHeight="1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</row>
    <row r="401" spans="1:29" ht="14.25" customHeight="1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</row>
    <row r="402" spans="1:29" ht="14.25" customHeight="1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</row>
    <row r="403" spans="1:29" ht="14.25" customHeight="1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</row>
    <row r="404" spans="1:29" ht="14.25" customHeight="1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</row>
    <row r="405" spans="1:29" ht="14.25" customHeight="1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</row>
    <row r="406" spans="1:29" ht="14.25" customHeight="1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</row>
    <row r="407" spans="1:29" ht="14.25" customHeight="1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</row>
    <row r="408" spans="1:29" ht="14.25" customHeight="1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</row>
    <row r="409" spans="1:29" ht="14.25" customHeight="1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</row>
    <row r="410" spans="1:29" ht="14.25" customHeight="1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</row>
    <row r="411" spans="1:29" ht="14.25" customHeight="1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</row>
    <row r="412" spans="1:29" ht="14.25" customHeight="1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</row>
    <row r="413" spans="1:29" ht="14.25" customHeight="1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</row>
    <row r="414" spans="1:29" ht="14.25" customHeight="1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</row>
    <row r="415" spans="1:29" ht="14.25" customHeight="1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</row>
    <row r="416" spans="1:29" ht="14.25" customHeight="1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</row>
    <row r="417" spans="1:29" ht="14.25" customHeight="1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</row>
    <row r="418" spans="1:29" ht="14.25" customHeight="1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</row>
    <row r="419" spans="1:29" ht="14.25" customHeight="1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</row>
    <row r="420" spans="1:29" ht="14.25" customHeight="1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</row>
    <row r="421" spans="1:29" ht="14.25" customHeight="1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</row>
    <row r="422" spans="1:29" ht="14.25" customHeight="1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</row>
    <row r="423" spans="1:29" ht="14.25" customHeight="1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</row>
    <row r="424" spans="1:29" ht="14.25" customHeight="1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</row>
    <row r="425" spans="1:29" ht="14.25" customHeight="1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</row>
    <row r="426" spans="1:29" ht="14.25" customHeight="1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</row>
    <row r="427" spans="1:29" ht="14.25" customHeight="1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</row>
    <row r="428" spans="1:29" ht="14.25" customHeight="1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</row>
    <row r="429" spans="1:29" ht="14.25" customHeight="1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</row>
    <row r="430" spans="1:29" ht="14.25" customHeight="1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</row>
    <row r="431" spans="1:29" ht="14.25" customHeight="1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</row>
    <row r="432" spans="1:29" ht="14.25" customHeight="1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</row>
    <row r="433" spans="1:29" ht="14.25" customHeight="1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</row>
    <row r="434" spans="1:29" ht="14.25" customHeight="1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</row>
    <row r="435" spans="1:29" ht="14.25" customHeight="1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</row>
    <row r="436" spans="1:29" ht="14.25" customHeight="1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</row>
    <row r="437" spans="1:29" ht="14.25" customHeight="1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</row>
    <row r="438" spans="1:29" ht="14.25" customHeight="1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</row>
    <row r="439" spans="1:29" ht="14.25" customHeight="1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</row>
    <row r="440" spans="1:29" ht="14.25" customHeight="1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</row>
    <row r="441" spans="1:29" ht="14.25" customHeight="1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</row>
    <row r="442" spans="1:29" ht="14.25" customHeight="1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</row>
    <row r="443" spans="1:29" ht="14.25" customHeight="1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</row>
    <row r="444" spans="1:29" ht="14.25" customHeight="1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</row>
    <row r="445" spans="1:29" ht="14.25" customHeight="1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</row>
    <row r="446" spans="1:29" ht="14.25" customHeight="1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</row>
    <row r="447" spans="1:29" ht="14.25" customHeight="1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</row>
    <row r="448" spans="1:29" ht="14.25" customHeight="1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</row>
    <row r="449" spans="1:29" ht="14.25" customHeight="1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</row>
    <row r="450" spans="1:29" ht="14.25" customHeight="1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</row>
    <row r="451" spans="1:29" ht="14.25" customHeight="1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</row>
    <row r="452" spans="1:29" ht="14.25" customHeight="1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</row>
    <row r="453" spans="1:29" ht="14.25" customHeight="1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</row>
    <row r="454" spans="1:29" ht="14.25" customHeight="1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</row>
    <row r="455" spans="1:29" ht="14.25" customHeight="1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</row>
    <row r="456" spans="1:29" ht="14.25" customHeight="1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</row>
    <row r="457" spans="1:29" ht="14.25" customHeight="1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</row>
    <row r="458" spans="1:29" ht="14.25" customHeight="1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</row>
    <row r="459" spans="1:29" ht="14.25" customHeight="1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</row>
    <row r="460" spans="1:29" ht="14.25" customHeight="1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</row>
    <row r="461" spans="1:29" ht="14.25" customHeight="1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</row>
    <row r="462" spans="1:29" ht="14.25" customHeight="1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</row>
    <row r="463" spans="1:29" ht="14.25" customHeight="1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</row>
    <row r="464" spans="1:29" ht="14.25" customHeight="1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</row>
    <row r="465" spans="1:29" ht="14.25" customHeight="1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</row>
    <row r="466" spans="1:29" ht="14.25" customHeight="1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</row>
    <row r="467" spans="1:29" ht="14.25" customHeight="1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</row>
    <row r="468" spans="1:29" ht="14.25" customHeight="1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</row>
    <row r="469" spans="1:29" ht="14.25" customHeight="1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</row>
    <row r="470" spans="1:29" ht="14.25" customHeight="1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</row>
    <row r="471" spans="1:29" ht="14.25" customHeight="1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</row>
    <row r="472" spans="1:29" ht="14.25" customHeight="1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</row>
    <row r="473" spans="1:29" ht="14.25" customHeight="1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</row>
    <row r="474" spans="1:29" ht="14.25" customHeight="1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</row>
    <row r="475" spans="1:29" ht="14.25" customHeight="1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</row>
    <row r="476" spans="1:29" ht="14.25" customHeight="1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</row>
    <row r="477" spans="1:29" ht="14.25" customHeight="1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</row>
    <row r="478" spans="1:29" ht="14.25" customHeight="1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</row>
    <row r="479" spans="1:29" ht="14.25" customHeight="1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</row>
    <row r="480" spans="1:29" ht="14.25" customHeight="1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</row>
    <row r="481" spans="1:29" ht="14.25" customHeight="1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</row>
    <row r="482" spans="1:29" ht="14.25" customHeight="1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</row>
    <row r="483" spans="1:29" ht="14.25" customHeight="1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</row>
    <row r="484" spans="1:29" ht="14.25" customHeight="1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</row>
    <row r="485" spans="1:29" ht="14.25" customHeight="1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</row>
    <row r="486" spans="1:29" ht="14.25" customHeight="1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</row>
    <row r="487" spans="1:29" ht="14.25" customHeight="1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</row>
    <row r="488" spans="1:29" ht="14.25" customHeight="1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</row>
    <row r="489" spans="1:29" ht="14.25" customHeight="1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</row>
    <row r="490" spans="1:29" ht="14.25" customHeight="1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</row>
    <row r="491" spans="1:29" ht="14.25" customHeight="1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</row>
    <row r="492" spans="1:29" ht="14.25" customHeight="1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</row>
    <row r="493" spans="1:29" ht="14.25" customHeight="1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</row>
    <row r="494" spans="1:29" ht="14.25" customHeight="1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</row>
    <row r="495" spans="1:29" ht="14.25" customHeight="1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</row>
    <row r="496" spans="1:29" ht="14.25" customHeight="1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</row>
    <row r="497" spans="1:29" ht="14.25" customHeight="1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</row>
    <row r="498" spans="1:29" ht="14.25" customHeight="1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</row>
    <row r="499" spans="1:29" ht="14.25" customHeight="1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</row>
    <row r="500" spans="1:29" ht="14.25" customHeight="1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</row>
    <row r="501" spans="1:29" ht="14.25" customHeight="1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</row>
    <row r="502" spans="1:29" ht="14.25" customHeight="1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</row>
    <row r="503" spans="1:29" ht="14.25" customHeight="1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</row>
    <row r="504" spans="1:29" ht="14.25" customHeight="1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</row>
    <row r="505" spans="1:29" ht="14.25" customHeight="1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</row>
    <row r="506" spans="1:29" ht="14.25" customHeight="1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</row>
    <row r="507" spans="1:29" ht="14.25" customHeight="1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</row>
    <row r="508" spans="1:29" ht="14.25" customHeight="1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</row>
    <row r="509" spans="1:29" ht="14.25" customHeight="1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</row>
    <row r="510" spans="1:29" ht="14.25" customHeight="1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</row>
    <row r="511" spans="1:29" ht="14.25" customHeight="1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</row>
    <row r="512" spans="1:29" ht="14.25" customHeight="1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</row>
    <row r="513" spans="1:29" ht="14.25" customHeight="1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</row>
    <row r="514" spans="1:29" ht="14.25" customHeight="1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</row>
    <row r="515" spans="1:29" ht="14.25" customHeight="1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</row>
    <row r="516" spans="1:29" ht="14.25" customHeight="1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</row>
    <row r="517" spans="1:29" ht="14.25" customHeight="1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</row>
    <row r="518" spans="1:29" ht="14.25" customHeight="1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</row>
    <row r="519" spans="1:29" ht="14.25" customHeight="1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</row>
    <row r="520" spans="1:29" ht="14.25" customHeight="1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</row>
    <row r="521" spans="1:29" ht="14.25" customHeight="1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</row>
    <row r="522" spans="1:29" ht="14.25" customHeight="1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</row>
    <row r="523" spans="1:29" ht="14.25" customHeight="1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</row>
    <row r="524" spans="1:29" ht="14.25" customHeight="1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</row>
    <row r="525" spans="1:29" ht="14.25" customHeight="1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</row>
    <row r="526" spans="1:29" ht="14.25" customHeight="1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</row>
    <row r="527" spans="1:29" ht="14.25" customHeight="1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</row>
    <row r="528" spans="1:29" ht="14.25" customHeight="1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</row>
    <row r="529" spans="1:29" ht="14.25" customHeight="1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</row>
    <row r="530" spans="1:29" ht="14.25" customHeight="1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</row>
    <row r="531" spans="1:29" ht="14.25" customHeight="1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</row>
    <row r="532" spans="1:29" ht="14.25" customHeight="1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</row>
    <row r="533" spans="1:29" ht="14.25" customHeight="1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</row>
    <row r="534" spans="1:29" ht="14.25" customHeight="1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</row>
    <row r="535" spans="1:29" ht="14.25" customHeight="1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</row>
    <row r="536" spans="1:29" ht="14.25" customHeight="1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</row>
    <row r="537" spans="1:29" ht="14.25" customHeight="1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</row>
    <row r="538" spans="1:29" ht="14.25" customHeight="1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</row>
    <row r="539" spans="1:29" ht="14.25" customHeight="1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</row>
    <row r="540" spans="1:29" ht="14.25" customHeight="1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</row>
    <row r="541" spans="1:29" ht="14.25" customHeight="1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</row>
    <row r="542" spans="1:29" ht="14.25" customHeight="1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</row>
    <row r="543" spans="1:29" ht="14.25" customHeight="1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</row>
    <row r="544" spans="1:29" ht="14.25" customHeight="1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</row>
    <row r="545" spans="1:29" ht="14.25" customHeight="1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</row>
    <row r="546" spans="1:29" ht="14.25" customHeight="1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</row>
    <row r="547" spans="1:29" ht="14.25" customHeight="1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</row>
    <row r="548" spans="1:29" ht="14.25" customHeight="1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</row>
    <row r="549" spans="1:29" ht="14.25" customHeight="1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</row>
    <row r="550" spans="1:29" ht="14.25" customHeight="1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</row>
    <row r="551" spans="1:29" ht="14.25" customHeight="1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</row>
    <row r="552" spans="1:29" ht="14.25" customHeight="1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</row>
    <row r="553" spans="1:29" ht="14.25" customHeight="1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</row>
    <row r="554" spans="1:29" ht="14.25" customHeight="1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</row>
    <row r="555" spans="1:29" ht="14.25" customHeight="1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</row>
    <row r="556" spans="1:29" ht="14.25" customHeight="1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</row>
    <row r="557" spans="1:29" ht="14.25" customHeight="1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</row>
    <row r="558" spans="1:29" ht="14.25" customHeight="1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</row>
    <row r="559" spans="1:29" ht="14.25" customHeight="1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</row>
    <row r="560" spans="1:29" ht="14.25" customHeight="1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</row>
    <row r="561" spans="1:29" ht="14.25" customHeight="1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</row>
    <row r="562" spans="1:29" ht="14.25" customHeight="1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</row>
    <row r="563" spans="1:29" ht="14.25" customHeight="1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</row>
    <row r="564" spans="1:29" ht="14.25" customHeight="1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</row>
    <row r="565" spans="1:29" ht="14.25" customHeight="1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</row>
    <row r="566" spans="1:29" ht="14.25" customHeight="1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</row>
    <row r="567" spans="1:29" ht="14.25" customHeight="1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</row>
    <row r="568" spans="1:29" ht="14.25" customHeight="1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</row>
    <row r="569" spans="1:29" ht="14.25" customHeight="1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</row>
    <row r="570" spans="1:29" ht="14.25" customHeight="1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</row>
    <row r="571" spans="1:29" ht="14.25" customHeight="1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</row>
    <row r="572" spans="1:29" ht="14.25" customHeight="1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</row>
    <row r="573" spans="1:29" ht="14.25" customHeight="1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</row>
    <row r="574" spans="1:29" ht="14.25" customHeight="1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</row>
    <row r="575" spans="1:29" ht="14.25" customHeight="1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</row>
    <row r="576" spans="1:29" ht="14.25" customHeight="1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</row>
    <row r="577" spans="1:29" ht="14.25" customHeight="1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</row>
    <row r="578" spans="1:29" ht="14.25" customHeight="1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</row>
    <row r="579" spans="1:29" ht="14.25" customHeight="1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</row>
    <row r="580" spans="1:29" ht="14.25" customHeight="1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</row>
    <row r="581" spans="1:29" ht="14.25" customHeight="1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</row>
    <row r="582" spans="1:29" ht="14.25" customHeight="1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</row>
    <row r="583" spans="1:29" ht="14.25" customHeight="1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</row>
    <row r="584" spans="1:29" ht="14.25" customHeight="1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</row>
    <row r="585" spans="1:29" ht="14.25" customHeight="1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</row>
    <row r="586" spans="1:29" ht="14.25" customHeight="1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</row>
    <row r="587" spans="1:29" ht="14.25" customHeight="1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</row>
    <row r="588" spans="1:29" ht="14.25" customHeight="1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</row>
    <row r="589" spans="1:29" ht="14.25" customHeight="1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</row>
    <row r="590" spans="1:29" ht="14.25" customHeight="1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</row>
    <row r="591" spans="1:29" ht="14.25" customHeight="1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</row>
    <row r="592" spans="1:29" ht="14.25" customHeight="1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</row>
    <row r="593" spans="1:29" ht="14.25" customHeight="1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</row>
    <row r="594" spans="1:29" ht="14.25" customHeight="1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</row>
    <row r="595" spans="1:29" ht="14.25" customHeight="1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</row>
    <row r="596" spans="1:29" ht="14.25" customHeight="1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</row>
    <row r="597" spans="1:29" ht="14.25" customHeight="1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</row>
    <row r="598" spans="1:29" ht="14.25" customHeight="1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</row>
    <row r="599" spans="1:29" ht="14.25" customHeight="1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</row>
    <row r="600" spans="1:29" ht="14.25" customHeight="1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</row>
    <row r="601" spans="1:29" ht="14.25" customHeight="1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</row>
    <row r="602" spans="1:29" ht="14.25" customHeight="1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</row>
    <row r="603" spans="1:29" ht="14.25" customHeight="1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</row>
    <row r="604" spans="1:29" ht="14.25" customHeight="1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</row>
    <row r="605" spans="1:29" ht="14.25" customHeight="1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</row>
    <row r="606" spans="1:29" ht="14.25" customHeight="1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</row>
    <row r="607" spans="1:29" ht="14.25" customHeight="1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</row>
    <row r="608" spans="1:29" ht="14.25" customHeight="1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</row>
    <row r="609" spans="1:29" ht="14.25" customHeight="1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</row>
    <row r="610" spans="1:29" ht="14.25" customHeight="1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</row>
    <row r="611" spans="1:29" ht="14.25" customHeight="1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</row>
    <row r="612" spans="1:29" ht="14.25" customHeight="1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</row>
    <row r="613" spans="1:29" ht="14.25" customHeight="1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</row>
    <row r="614" spans="1:29" ht="14.25" customHeight="1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</row>
    <row r="615" spans="1:29" ht="14.25" customHeight="1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</row>
    <row r="616" spans="1:29" ht="14.25" customHeight="1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</row>
    <row r="617" spans="1:29" ht="14.25" customHeight="1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</row>
    <row r="618" spans="1:29" ht="14.25" customHeight="1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</row>
    <row r="619" spans="1:29" ht="14.25" customHeight="1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</row>
    <row r="620" spans="1:29" ht="14.25" customHeight="1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</row>
    <row r="621" spans="1:29" ht="14.25" customHeight="1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</row>
    <row r="622" spans="1:29" ht="14.25" customHeight="1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</row>
    <row r="623" spans="1:29" ht="14.25" customHeight="1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</row>
    <row r="624" spans="1:29" ht="14.25" customHeight="1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</row>
    <row r="625" spans="1:29" ht="14.25" customHeight="1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</row>
    <row r="626" spans="1:29" ht="14.25" customHeight="1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</row>
    <row r="627" spans="1:29" ht="14.25" customHeight="1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</row>
    <row r="628" spans="1:29" ht="14.25" customHeight="1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</row>
    <row r="629" spans="1:29" ht="14.25" customHeight="1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</row>
    <row r="630" spans="1:29" ht="14.25" customHeight="1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</row>
    <row r="631" spans="1:29" ht="14.25" customHeight="1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</row>
    <row r="632" spans="1:29" ht="14.25" customHeight="1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</row>
    <row r="633" spans="1:29" ht="14.25" customHeight="1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</row>
    <row r="634" spans="1:29" ht="14.25" customHeight="1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</row>
    <row r="635" spans="1:29" ht="14.25" customHeight="1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</row>
    <row r="636" spans="1:29" ht="14.25" customHeight="1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</row>
    <row r="637" spans="1:29" ht="14.25" customHeight="1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</row>
    <row r="638" spans="1:29" ht="14.25" customHeight="1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</row>
    <row r="639" spans="1:29" ht="14.25" customHeight="1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</row>
    <row r="640" spans="1:29" ht="14.25" customHeight="1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</row>
    <row r="641" spans="1:29" ht="14.25" customHeight="1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</row>
    <row r="642" spans="1:29" ht="14.25" customHeight="1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</row>
    <row r="643" spans="1:29" ht="14.25" customHeight="1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</row>
    <row r="644" spans="1:29" ht="14.25" customHeight="1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</row>
    <row r="645" spans="1:29" ht="14.25" customHeight="1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</row>
    <row r="646" spans="1:29" ht="14.25" customHeight="1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</row>
    <row r="647" spans="1:29" ht="14.25" customHeight="1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</row>
    <row r="648" spans="1:29" ht="14.25" customHeight="1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</row>
    <row r="649" spans="1:29" ht="14.25" customHeight="1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</row>
    <row r="650" spans="1:29" ht="14.25" customHeight="1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</row>
    <row r="651" spans="1:29" ht="14.25" customHeight="1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</row>
    <row r="652" spans="1:29" ht="14.25" customHeight="1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</row>
    <row r="653" spans="1:29" ht="14.25" customHeight="1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</row>
    <row r="654" spans="1:29" ht="14.25" customHeight="1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</row>
    <row r="655" spans="1:29" ht="14.25" customHeight="1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</row>
    <row r="656" spans="1:29" ht="14.25" customHeight="1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</row>
    <row r="657" spans="1:29" ht="14.25" customHeight="1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</row>
    <row r="658" spans="1:29" ht="14.25" customHeight="1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</row>
    <row r="659" spans="1:29" ht="14.25" customHeight="1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</row>
    <row r="660" spans="1:29" ht="14.25" customHeight="1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</row>
    <row r="661" spans="1:29" ht="14.25" customHeight="1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</row>
    <row r="662" spans="1:29" ht="14.25" customHeight="1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</row>
    <row r="663" spans="1:29" ht="14.25" customHeight="1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</row>
    <row r="664" spans="1:29" ht="14.25" customHeight="1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</row>
    <row r="665" spans="1:29" ht="14.25" customHeight="1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</row>
    <row r="666" spans="1:29" ht="14.25" customHeight="1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</row>
    <row r="667" spans="1:29" ht="14.25" customHeight="1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</row>
    <row r="668" spans="1:29" ht="14.25" customHeight="1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</row>
    <row r="669" spans="1:29" ht="14.25" customHeight="1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</row>
    <row r="670" spans="1:29" ht="14.25" customHeight="1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</row>
    <row r="671" spans="1:29" ht="14.25" customHeight="1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</row>
    <row r="672" spans="1:29" ht="14.25" customHeight="1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</row>
    <row r="673" spans="1:29" ht="14.25" customHeight="1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</row>
    <row r="674" spans="1:29" ht="14.25" customHeight="1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</row>
    <row r="675" spans="1:29" ht="14.25" customHeight="1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</row>
    <row r="676" spans="1:29" ht="14.25" customHeight="1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</row>
    <row r="677" spans="1:29" ht="14.25" customHeight="1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</row>
    <row r="678" spans="1:29" ht="14.25" customHeight="1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</row>
    <row r="679" spans="1:29" ht="14.25" customHeight="1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</row>
    <row r="680" spans="1:29" ht="14.25" customHeight="1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</row>
    <row r="681" spans="1:29" ht="14.25" customHeight="1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</row>
    <row r="682" spans="1:29" ht="14.25" customHeight="1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</row>
    <row r="683" spans="1:29" ht="14.25" customHeight="1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</row>
    <row r="684" spans="1:29" ht="14.25" customHeight="1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</row>
    <row r="685" spans="1:29" ht="14.25" customHeight="1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</row>
    <row r="686" spans="1:29" ht="14.25" customHeight="1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</row>
    <row r="687" spans="1:29" ht="14.25" customHeight="1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</row>
    <row r="688" spans="1:29" ht="14.25" customHeight="1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</row>
    <row r="689" spans="1:29" ht="14.25" customHeight="1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</row>
    <row r="690" spans="1:29" ht="14.25" customHeight="1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</row>
    <row r="691" spans="1:29" ht="14.25" customHeight="1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  <c r="AA691" s="49"/>
      <c r="AB691" s="49"/>
      <c r="AC691" s="49"/>
    </row>
    <row r="692" spans="1:29" ht="14.25" customHeight="1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9"/>
    </row>
    <row r="693" spans="1:29" ht="14.25" customHeight="1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  <c r="AB693" s="49"/>
      <c r="AC693" s="49"/>
    </row>
    <row r="694" spans="1:29" ht="14.25" customHeight="1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</row>
    <row r="695" spans="1:29" ht="14.25" customHeight="1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</row>
    <row r="696" spans="1:29" ht="14.25" customHeight="1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</row>
    <row r="697" spans="1:29" ht="14.25" customHeight="1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</row>
    <row r="698" spans="1:29" ht="14.25" customHeight="1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</row>
    <row r="699" spans="1:29" ht="14.25" customHeight="1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/>
      <c r="AC699" s="49"/>
    </row>
    <row r="700" spans="1:29" ht="14.25" customHeight="1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/>
      <c r="AC700" s="49"/>
    </row>
    <row r="701" spans="1:29" ht="14.25" customHeight="1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</row>
    <row r="702" spans="1:29" ht="14.25" customHeight="1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</row>
    <row r="703" spans="1:29" ht="14.25" customHeight="1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</row>
    <row r="704" spans="1:29" ht="14.25" customHeight="1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</row>
    <row r="705" spans="1:29" ht="14.25" customHeight="1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</row>
    <row r="706" spans="1:29" ht="14.25" customHeight="1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</row>
    <row r="707" spans="1:29" ht="14.25" customHeight="1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</row>
    <row r="708" spans="1:29" ht="14.25" customHeight="1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</row>
    <row r="709" spans="1:29" ht="14.25" customHeight="1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</row>
    <row r="710" spans="1:29" ht="14.25" customHeight="1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/>
      <c r="AC710" s="49"/>
    </row>
    <row r="711" spans="1:29" ht="14.25" customHeight="1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</row>
    <row r="712" spans="1:29" ht="14.25" customHeight="1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/>
      <c r="AC712" s="49"/>
    </row>
    <row r="713" spans="1:29" ht="14.25" customHeight="1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  <c r="AA713" s="49"/>
      <c r="AB713" s="49"/>
      <c r="AC713" s="49"/>
    </row>
    <row r="714" spans="1:29" ht="14.25" customHeight="1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  <c r="AA714" s="49"/>
      <c r="AB714" s="49"/>
      <c r="AC714" s="49"/>
    </row>
    <row r="715" spans="1:29" ht="14.25" customHeight="1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  <c r="AA715" s="49"/>
      <c r="AB715" s="49"/>
      <c r="AC715" s="49"/>
    </row>
    <row r="716" spans="1:29" ht="14.25" customHeight="1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  <c r="AA716" s="49"/>
      <c r="AB716" s="49"/>
      <c r="AC716" s="49"/>
    </row>
    <row r="717" spans="1:29" ht="14.25" customHeight="1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  <c r="AA717" s="49"/>
      <c r="AB717" s="49"/>
      <c r="AC717" s="49"/>
    </row>
    <row r="718" spans="1:29" ht="14.25" customHeight="1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  <c r="AA718" s="49"/>
      <c r="AB718" s="49"/>
      <c r="AC718" s="49"/>
    </row>
    <row r="719" spans="1:29" ht="14.25" customHeight="1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  <c r="AA719" s="49"/>
      <c r="AB719" s="49"/>
      <c r="AC719" s="49"/>
    </row>
    <row r="720" spans="1:29" ht="14.25" customHeight="1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  <c r="AA720" s="49"/>
      <c r="AB720" s="49"/>
      <c r="AC720" s="49"/>
    </row>
    <row r="721" spans="1:29" ht="14.25" customHeight="1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  <c r="AA721" s="49"/>
      <c r="AB721" s="49"/>
      <c r="AC721" s="49"/>
    </row>
    <row r="722" spans="1:29" ht="14.25" customHeight="1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  <c r="AA722" s="49"/>
      <c r="AB722" s="49"/>
      <c r="AC722" s="49"/>
    </row>
    <row r="723" spans="1:29" ht="14.25" customHeight="1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  <c r="AA723" s="49"/>
      <c r="AB723" s="49"/>
      <c r="AC723" s="49"/>
    </row>
    <row r="724" spans="1:29" ht="14.25" customHeight="1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  <c r="AA724" s="49"/>
      <c r="AB724" s="49"/>
      <c r="AC724" s="49"/>
    </row>
    <row r="725" spans="1:29" ht="14.25" customHeight="1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  <c r="AA725" s="49"/>
      <c r="AB725" s="49"/>
      <c r="AC725" s="49"/>
    </row>
    <row r="726" spans="1:29" ht="14.25" customHeight="1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  <c r="AA726" s="49"/>
      <c r="AB726" s="49"/>
      <c r="AC726" s="49"/>
    </row>
    <row r="727" spans="1:29" ht="14.25" customHeight="1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  <c r="AA727" s="49"/>
      <c r="AB727" s="49"/>
      <c r="AC727" s="49"/>
    </row>
    <row r="728" spans="1:29" ht="14.25" customHeight="1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  <c r="AA728" s="49"/>
      <c r="AB728" s="49"/>
      <c r="AC728" s="49"/>
    </row>
    <row r="729" spans="1:29" ht="14.25" customHeight="1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  <c r="AA729" s="49"/>
      <c r="AB729" s="49"/>
      <c r="AC729" s="49"/>
    </row>
    <row r="730" spans="1:29" ht="14.25" customHeight="1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  <c r="AA730" s="49"/>
      <c r="AB730" s="49"/>
      <c r="AC730" s="49"/>
    </row>
    <row r="731" spans="1:29" ht="14.25" customHeight="1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  <c r="AA731" s="49"/>
      <c r="AB731" s="49"/>
      <c r="AC731" s="49"/>
    </row>
    <row r="732" spans="1:29" ht="14.25" customHeight="1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  <c r="AA732" s="49"/>
      <c r="AB732" s="49"/>
      <c r="AC732" s="49"/>
    </row>
    <row r="733" spans="1:29" ht="14.25" customHeight="1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  <c r="AA733" s="49"/>
      <c r="AB733" s="49"/>
      <c r="AC733" s="49"/>
    </row>
    <row r="734" spans="1:29" ht="14.25" customHeight="1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  <c r="AA734" s="49"/>
      <c r="AB734" s="49"/>
      <c r="AC734" s="49"/>
    </row>
    <row r="735" spans="1:29" ht="14.25" customHeight="1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  <c r="AA735" s="49"/>
      <c r="AB735" s="49"/>
      <c r="AC735" s="49"/>
    </row>
    <row r="736" spans="1:29" ht="14.25" customHeight="1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  <c r="AA736" s="49"/>
      <c r="AB736" s="49"/>
      <c r="AC736" s="49"/>
    </row>
    <row r="737" spans="1:29" ht="14.25" customHeight="1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  <c r="AA737" s="49"/>
      <c r="AB737" s="49"/>
      <c r="AC737" s="49"/>
    </row>
    <row r="738" spans="1:29" ht="14.25" customHeight="1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  <c r="AA738" s="49"/>
      <c r="AB738" s="49"/>
      <c r="AC738" s="49"/>
    </row>
    <row r="739" spans="1:29" ht="14.25" customHeight="1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  <c r="AA739" s="49"/>
      <c r="AB739" s="49"/>
      <c r="AC739" s="49"/>
    </row>
    <row r="740" spans="1:29" ht="14.25" customHeight="1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  <c r="AA740" s="49"/>
      <c r="AB740" s="49"/>
      <c r="AC740" s="49"/>
    </row>
    <row r="741" spans="1:29" ht="14.25" customHeight="1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  <c r="AA741" s="49"/>
      <c r="AB741" s="49"/>
      <c r="AC741" s="49"/>
    </row>
    <row r="742" spans="1:29" ht="14.25" customHeight="1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  <c r="AA742" s="49"/>
      <c r="AB742" s="49"/>
      <c r="AC742" s="49"/>
    </row>
    <row r="743" spans="1:29" ht="14.25" customHeight="1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  <c r="AA743" s="49"/>
      <c r="AB743" s="49"/>
      <c r="AC743" s="49"/>
    </row>
    <row r="744" spans="1:29" ht="14.25" customHeight="1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  <c r="AA744" s="49"/>
      <c r="AB744" s="49"/>
      <c r="AC744" s="49"/>
    </row>
    <row r="745" spans="1:29" ht="14.25" customHeight="1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  <c r="AA745" s="49"/>
      <c r="AB745" s="49"/>
      <c r="AC745" s="49"/>
    </row>
    <row r="746" spans="1:29" ht="14.25" customHeight="1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  <c r="AA746" s="49"/>
      <c r="AB746" s="49"/>
      <c r="AC746" s="49"/>
    </row>
    <row r="747" spans="1:29" ht="14.25" customHeight="1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  <c r="AA747" s="49"/>
      <c r="AB747" s="49"/>
      <c r="AC747" s="49"/>
    </row>
    <row r="748" spans="1:29" ht="14.25" customHeight="1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  <c r="AA748" s="49"/>
      <c r="AB748" s="49"/>
      <c r="AC748" s="49"/>
    </row>
    <row r="749" spans="1:29" ht="14.25" customHeight="1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  <c r="AA749" s="49"/>
      <c r="AB749" s="49"/>
      <c r="AC749" s="49"/>
    </row>
    <row r="750" spans="1:29" ht="14.25" customHeight="1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  <c r="AA750" s="49"/>
      <c r="AB750" s="49"/>
      <c r="AC750" s="49"/>
    </row>
    <row r="751" spans="1:29" ht="14.25" customHeight="1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  <c r="AA751" s="49"/>
      <c r="AB751" s="49"/>
      <c r="AC751" s="49"/>
    </row>
    <row r="752" spans="1:29" ht="14.25" customHeight="1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  <c r="AA752" s="49"/>
      <c r="AB752" s="49"/>
      <c r="AC752" s="49"/>
    </row>
    <row r="753" spans="1:29" ht="14.25" customHeight="1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  <c r="AA753" s="49"/>
      <c r="AB753" s="49"/>
      <c r="AC753" s="49"/>
    </row>
    <row r="754" spans="1:29" ht="14.25" customHeight="1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  <c r="AA754" s="49"/>
      <c r="AB754" s="49"/>
      <c r="AC754" s="49"/>
    </row>
    <row r="755" spans="1:29" ht="14.25" customHeight="1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  <c r="AA755" s="49"/>
      <c r="AB755" s="49"/>
      <c r="AC755" s="49"/>
    </row>
    <row r="756" spans="1:29" ht="14.25" customHeight="1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  <c r="AA756" s="49"/>
      <c r="AB756" s="49"/>
      <c r="AC756" s="49"/>
    </row>
    <row r="757" spans="1:29" ht="14.25" customHeight="1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  <c r="AA757" s="49"/>
      <c r="AB757" s="49"/>
      <c r="AC757" s="49"/>
    </row>
    <row r="758" spans="1:29" ht="14.25" customHeight="1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  <c r="AA758" s="49"/>
      <c r="AB758" s="49"/>
      <c r="AC758" s="49"/>
    </row>
    <row r="759" spans="1:29" ht="14.25" customHeight="1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  <c r="AA759" s="49"/>
      <c r="AB759" s="49"/>
      <c r="AC759" s="49"/>
    </row>
    <row r="760" spans="1:29" ht="14.25" customHeight="1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  <c r="AA760" s="49"/>
      <c r="AB760" s="49"/>
      <c r="AC760" s="49"/>
    </row>
    <row r="761" spans="1:29" ht="14.25" customHeight="1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  <c r="AA761" s="49"/>
      <c r="AB761" s="49"/>
      <c r="AC761" s="49"/>
    </row>
    <row r="762" spans="1:29" ht="14.25" customHeight="1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  <c r="AA762" s="49"/>
      <c r="AB762" s="49"/>
      <c r="AC762" s="49"/>
    </row>
    <row r="763" spans="1:29" ht="14.25" customHeight="1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  <c r="AA763" s="49"/>
      <c r="AB763" s="49"/>
      <c r="AC763" s="49"/>
    </row>
    <row r="764" spans="1:29" ht="14.25" customHeight="1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  <c r="AA764" s="49"/>
      <c r="AB764" s="49"/>
      <c r="AC764" s="49"/>
    </row>
    <row r="765" spans="1:29" ht="14.25" customHeight="1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  <c r="AA765" s="49"/>
      <c r="AB765" s="49"/>
      <c r="AC765" s="49"/>
    </row>
    <row r="766" spans="1:29" ht="14.25" customHeight="1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  <c r="AA766" s="49"/>
      <c r="AB766" s="49"/>
      <c r="AC766" s="49"/>
    </row>
    <row r="767" spans="1:29" ht="14.25" customHeight="1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  <c r="AA767" s="49"/>
      <c r="AB767" s="49"/>
      <c r="AC767" s="49"/>
    </row>
    <row r="768" spans="1:29" ht="14.25" customHeight="1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  <c r="AA768" s="49"/>
      <c r="AB768" s="49"/>
      <c r="AC768" s="49"/>
    </row>
    <row r="769" spans="1:29" ht="14.25" customHeight="1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  <c r="AA769" s="49"/>
      <c r="AB769" s="49"/>
      <c r="AC769" s="49"/>
    </row>
    <row r="770" spans="1:29" ht="14.25" customHeight="1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  <c r="AA770" s="49"/>
      <c r="AB770" s="49"/>
      <c r="AC770" s="49"/>
    </row>
    <row r="771" spans="1:29" ht="14.25" customHeight="1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  <c r="AA771" s="49"/>
      <c r="AB771" s="49"/>
      <c r="AC771" s="49"/>
    </row>
    <row r="772" spans="1:29" ht="14.25" customHeight="1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  <c r="AA772" s="49"/>
      <c r="AB772" s="49"/>
      <c r="AC772" s="49"/>
    </row>
    <row r="773" spans="1:29" ht="14.25" customHeight="1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  <c r="AA773" s="49"/>
      <c r="AB773" s="49"/>
      <c r="AC773" s="49"/>
    </row>
    <row r="774" spans="1:29" ht="14.25" customHeight="1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  <c r="AA774" s="49"/>
      <c r="AB774" s="49"/>
      <c r="AC774" s="49"/>
    </row>
    <row r="775" spans="1:29" ht="14.25" customHeight="1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  <c r="AA775" s="49"/>
      <c r="AB775" s="49"/>
      <c r="AC775" s="49"/>
    </row>
    <row r="776" spans="1:29" ht="14.25" customHeight="1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  <c r="AA776" s="49"/>
      <c r="AB776" s="49"/>
      <c r="AC776" s="49"/>
    </row>
    <row r="777" spans="1:29" ht="14.25" customHeight="1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  <c r="AA777" s="49"/>
      <c r="AB777" s="49"/>
      <c r="AC777" s="49"/>
    </row>
    <row r="778" spans="1:29" ht="14.25" customHeight="1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  <c r="AA778" s="49"/>
      <c r="AB778" s="49"/>
      <c r="AC778" s="49"/>
    </row>
    <row r="779" spans="1:29" ht="14.25" customHeight="1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  <c r="AA779" s="49"/>
      <c r="AB779" s="49"/>
      <c r="AC779" s="49"/>
    </row>
    <row r="780" spans="1:29" ht="14.25" customHeight="1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  <c r="AA780" s="49"/>
      <c r="AB780" s="49"/>
      <c r="AC780" s="49"/>
    </row>
    <row r="781" spans="1:29" ht="14.25" customHeight="1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  <c r="AA781" s="49"/>
      <c r="AB781" s="49"/>
      <c r="AC781" s="49"/>
    </row>
    <row r="782" spans="1:29" ht="14.25" customHeight="1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  <c r="AA782" s="49"/>
      <c r="AB782" s="49"/>
      <c r="AC782" s="49"/>
    </row>
    <row r="783" spans="1:29" ht="14.25" customHeight="1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  <c r="AA783" s="49"/>
      <c r="AB783" s="49"/>
      <c r="AC783" s="49"/>
    </row>
    <row r="784" spans="1:29" ht="14.25" customHeight="1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  <c r="AA784" s="49"/>
      <c r="AB784" s="49"/>
      <c r="AC784" s="49"/>
    </row>
    <row r="785" spans="1:29" ht="14.25" customHeight="1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  <c r="AA785" s="49"/>
      <c r="AB785" s="49"/>
      <c r="AC785" s="49"/>
    </row>
    <row r="786" spans="1:29" ht="14.25" customHeight="1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  <c r="AA786" s="49"/>
      <c r="AB786" s="49"/>
      <c r="AC786" s="49"/>
    </row>
    <row r="787" spans="1:29" ht="14.25" customHeight="1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  <c r="AA787" s="49"/>
      <c r="AB787" s="49"/>
      <c r="AC787" s="49"/>
    </row>
    <row r="788" spans="1:29" ht="14.25" customHeight="1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  <c r="AA788" s="49"/>
      <c r="AB788" s="49"/>
      <c r="AC788" s="49"/>
    </row>
    <row r="789" spans="1:29" ht="14.25" customHeight="1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  <c r="AA789" s="49"/>
      <c r="AB789" s="49"/>
      <c r="AC789" s="49"/>
    </row>
    <row r="790" spans="1:29" ht="14.25" customHeight="1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  <c r="AA790" s="49"/>
      <c r="AB790" s="49"/>
      <c r="AC790" s="49"/>
    </row>
    <row r="791" spans="1:29" ht="14.25" customHeight="1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  <c r="AA791" s="49"/>
      <c r="AB791" s="49"/>
      <c r="AC791" s="49"/>
    </row>
    <row r="792" spans="1:29" ht="14.25" customHeight="1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  <c r="AA792" s="49"/>
      <c r="AB792" s="49"/>
      <c r="AC792" s="49"/>
    </row>
    <row r="793" spans="1:29" ht="14.25" customHeight="1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  <c r="AA793" s="49"/>
      <c r="AB793" s="49"/>
      <c r="AC793" s="49"/>
    </row>
    <row r="794" spans="1:29" ht="14.25" customHeight="1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  <c r="AA794" s="49"/>
      <c r="AB794" s="49"/>
      <c r="AC794" s="49"/>
    </row>
    <row r="795" spans="1:29" ht="14.25" customHeight="1">
      <c r="A795" s="49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  <c r="AA795" s="49"/>
      <c r="AB795" s="49"/>
      <c r="AC795" s="49"/>
    </row>
    <row r="796" spans="1:29" ht="14.25" customHeight="1">
      <c r="A796" s="49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  <c r="AA796" s="49"/>
      <c r="AB796" s="49"/>
      <c r="AC796" s="49"/>
    </row>
    <row r="797" spans="1:29" ht="14.25" customHeight="1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  <c r="AA797" s="49"/>
      <c r="AB797" s="49"/>
      <c r="AC797" s="49"/>
    </row>
    <row r="798" spans="1:29" ht="14.25" customHeight="1">
      <c r="A798" s="49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  <c r="AA798" s="49"/>
      <c r="AB798" s="49"/>
      <c r="AC798" s="49"/>
    </row>
    <row r="799" spans="1:29" ht="14.25" customHeight="1">
      <c r="A799" s="49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  <c r="AA799" s="49"/>
      <c r="AB799" s="49"/>
      <c r="AC799" s="49"/>
    </row>
    <row r="800" spans="1:29" ht="14.25" customHeight="1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  <c r="AA800" s="49"/>
      <c r="AB800" s="49"/>
      <c r="AC800" s="49"/>
    </row>
    <row r="801" spans="1:29" ht="14.25" customHeight="1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  <c r="AA801" s="49"/>
      <c r="AB801" s="49"/>
      <c r="AC801" s="49"/>
    </row>
    <row r="802" spans="1:29" ht="14.25" customHeight="1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  <c r="AA802" s="49"/>
      <c r="AB802" s="49"/>
      <c r="AC802" s="49"/>
    </row>
    <row r="803" spans="1:29" ht="14.25" customHeight="1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  <c r="AA803" s="49"/>
      <c r="AB803" s="49"/>
      <c r="AC803" s="49"/>
    </row>
    <row r="804" spans="1:29" ht="14.25" customHeight="1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  <c r="AA804" s="49"/>
      <c r="AB804" s="49"/>
      <c r="AC804" s="49"/>
    </row>
    <row r="805" spans="1:29" ht="14.25" customHeight="1">
      <c r="A805" s="49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  <c r="AA805" s="49"/>
      <c r="AB805" s="49"/>
      <c r="AC805" s="49"/>
    </row>
    <row r="806" spans="1:29" ht="14.25" customHeight="1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  <c r="AA806" s="49"/>
      <c r="AB806" s="49"/>
      <c r="AC806" s="49"/>
    </row>
    <row r="807" spans="1:29" ht="14.25" customHeight="1">
      <c r="A807" s="49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  <c r="AA807" s="49"/>
      <c r="AB807" s="49"/>
      <c r="AC807" s="49"/>
    </row>
    <row r="808" spans="1:29" ht="14.25" customHeight="1">
      <c r="A808" s="49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  <c r="AA808" s="49"/>
      <c r="AB808" s="49"/>
      <c r="AC808" s="49"/>
    </row>
    <row r="809" spans="1:29" ht="14.25" customHeight="1">
      <c r="A809" s="49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  <c r="AA809" s="49"/>
      <c r="AB809" s="49"/>
      <c r="AC809" s="49"/>
    </row>
    <row r="810" spans="1:29" ht="14.25" customHeight="1">
      <c r="A810" s="49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  <c r="AA810" s="49"/>
      <c r="AB810" s="49"/>
      <c r="AC810" s="49"/>
    </row>
    <row r="811" spans="1:29" ht="14.25" customHeight="1">
      <c r="A811" s="49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  <c r="AA811" s="49"/>
      <c r="AB811" s="49"/>
      <c r="AC811" s="49"/>
    </row>
    <row r="812" spans="1:29" ht="14.25" customHeight="1">
      <c r="A812" s="49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  <c r="AA812" s="49"/>
      <c r="AB812" s="49"/>
      <c r="AC812" s="49"/>
    </row>
    <row r="813" spans="1:29" ht="14.25" customHeight="1">
      <c r="A813" s="49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  <c r="AA813" s="49"/>
      <c r="AB813" s="49"/>
      <c r="AC813" s="49"/>
    </row>
    <row r="814" spans="1:29" ht="14.25" customHeight="1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</row>
    <row r="815" spans="1:29" ht="14.25" customHeight="1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  <c r="AA815" s="49"/>
      <c r="AB815" s="49"/>
      <c r="AC815" s="49"/>
    </row>
    <row r="816" spans="1:29" ht="14.25" customHeight="1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  <c r="AA816" s="49"/>
      <c r="AB816" s="49"/>
      <c r="AC816" s="49"/>
    </row>
    <row r="817" spans="1:29" ht="14.25" customHeight="1">
      <c r="A817" s="49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  <c r="AA817" s="49"/>
      <c r="AB817" s="49"/>
      <c r="AC817" s="49"/>
    </row>
    <row r="818" spans="1:29" ht="14.25" customHeight="1">
      <c r="A818" s="49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  <c r="AA818" s="49"/>
      <c r="AB818" s="49"/>
      <c r="AC818" s="49"/>
    </row>
    <row r="819" spans="1:29" ht="14.25" customHeight="1">
      <c r="A819" s="49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  <c r="AA819" s="49"/>
      <c r="AB819" s="49"/>
      <c r="AC819" s="49"/>
    </row>
    <row r="820" spans="1:29" ht="14.25" customHeight="1">
      <c r="A820" s="49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  <c r="AA820" s="49"/>
      <c r="AB820" s="49"/>
      <c r="AC820" s="49"/>
    </row>
    <row r="821" spans="1:29" ht="14.25" customHeight="1">
      <c r="A821" s="49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  <c r="AA821" s="49"/>
      <c r="AB821" s="49"/>
      <c r="AC821" s="49"/>
    </row>
    <row r="822" spans="1:29" ht="14.25" customHeight="1">
      <c r="A822" s="49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  <c r="AA822" s="49"/>
      <c r="AB822" s="49"/>
      <c r="AC822" s="49"/>
    </row>
    <row r="823" spans="1:29" ht="14.25" customHeight="1">
      <c r="A823" s="49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  <c r="AA823" s="49"/>
      <c r="AB823" s="49"/>
      <c r="AC823" s="49"/>
    </row>
    <row r="824" spans="1:29" ht="14.25" customHeight="1">
      <c r="A824" s="49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  <c r="AA824" s="49"/>
      <c r="AB824" s="49"/>
      <c r="AC824" s="49"/>
    </row>
    <row r="825" spans="1:29" ht="14.25" customHeight="1">
      <c r="A825" s="49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  <c r="AA825" s="49"/>
      <c r="AB825" s="49"/>
      <c r="AC825" s="49"/>
    </row>
    <row r="826" spans="1:29" ht="14.25" customHeight="1">
      <c r="A826" s="49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  <c r="AA826" s="49"/>
      <c r="AB826" s="49"/>
      <c r="AC826" s="49"/>
    </row>
    <row r="827" spans="1:29" ht="14.25" customHeight="1">
      <c r="A827" s="49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  <c r="AA827" s="49"/>
      <c r="AB827" s="49"/>
      <c r="AC827" s="49"/>
    </row>
    <row r="828" spans="1:29" ht="14.25" customHeight="1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  <c r="AA828" s="49"/>
      <c r="AB828" s="49"/>
      <c r="AC828" s="49"/>
    </row>
    <row r="829" spans="1:29" ht="14.25" customHeight="1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  <c r="AB829" s="49"/>
      <c r="AC829" s="49"/>
    </row>
    <row r="830" spans="1:29" ht="14.25" customHeight="1">
      <c r="A830" s="49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  <c r="AB830" s="49"/>
      <c r="AC830" s="49"/>
    </row>
    <row r="831" spans="1:29" ht="14.25" customHeight="1">
      <c r="A831" s="49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  <c r="AA831" s="49"/>
      <c r="AB831" s="49"/>
      <c r="AC831" s="49"/>
    </row>
    <row r="832" spans="1:29" ht="14.25" customHeight="1">
      <c r="A832" s="49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  <c r="AA832" s="49"/>
      <c r="AB832" s="49"/>
      <c r="AC832" s="49"/>
    </row>
    <row r="833" spans="1:29" ht="14.25" customHeight="1">
      <c r="A833" s="49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  <c r="AA833" s="49"/>
      <c r="AB833" s="49"/>
      <c r="AC833" s="49"/>
    </row>
    <row r="834" spans="1:29" ht="14.25" customHeight="1">
      <c r="A834" s="49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</row>
    <row r="835" spans="1:29" ht="14.25" customHeight="1">
      <c r="A835" s="49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  <c r="AB835" s="49"/>
      <c r="AC835" s="49"/>
    </row>
    <row r="836" spans="1:29" ht="14.25" customHeight="1">
      <c r="A836" s="49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  <c r="AB836" s="49"/>
      <c r="AC836" s="49"/>
    </row>
    <row r="837" spans="1:29" ht="14.25" customHeight="1">
      <c r="A837" s="49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/>
      <c r="AC837" s="49"/>
    </row>
    <row r="838" spans="1:29" ht="14.25" customHeight="1">
      <c r="A838" s="49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  <c r="AA838" s="49"/>
      <c r="AB838" s="49"/>
      <c r="AC838" s="49"/>
    </row>
    <row r="839" spans="1:29" ht="14.25" customHeight="1">
      <c r="A839" s="49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  <c r="AA839" s="49"/>
      <c r="AB839" s="49"/>
      <c r="AC839" s="49"/>
    </row>
    <row r="840" spans="1:29" ht="14.25" customHeight="1">
      <c r="A840" s="49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  <c r="AA840" s="49"/>
      <c r="AB840" s="49"/>
      <c r="AC840" s="49"/>
    </row>
    <row r="841" spans="1:29" ht="14.25" customHeight="1">
      <c r="A841" s="49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  <c r="AA841" s="49"/>
      <c r="AB841" s="49"/>
      <c r="AC841" s="49"/>
    </row>
    <row r="842" spans="1:29" ht="14.25" customHeight="1">
      <c r="A842" s="49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  <c r="AB842" s="49"/>
      <c r="AC842" s="49"/>
    </row>
    <row r="843" spans="1:29" ht="14.25" customHeight="1">
      <c r="A843" s="49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  <c r="AA843" s="49"/>
      <c r="AB843" s="49"/>
      <c r="AC843" s="49"/>
    </row>
    <row r="844" spans="1:29" ht="14.25" customHeight="1">
      <c r="A844" s="49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</row>
    <row r="845" spans="1:29" ht="14.25" customHeight="1">
      <c r="A845" s="49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  <c r="AB845" s="49"/>
      <c r="AC845" s="49"/>
    </row>
    <row r="846" spans="1:29" ht="14.25" customHeight="1">
      <c r="A846" s="49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</row>
    <row r="847" spans="1:29" ht="14.25" customHeight="1">
      <c r="A847" s="49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/>
      <c r="AC847" s="49"/>
    </row>
    <row r="848" spans="1:29" ht="14.25" customHeight="1">
      <c r="A848" s="49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  <c r="AA848" s="49"/>
      <c r="AB848" s="49"/>
      <c r="AC848" s="49"/>
    </row>
    <row r="849" spans="1:29" ht="14.25" customHeight="1">
      <c r="A849" s="49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  <c r="AA849" s="49"/>
      <c r="AB849" s="49"/>
      <c r="AC849" s="49"/>
    </row>
    <row r="850" spans="1:29" ht="14.25" customHeight="1">
      <c r="A850" s="49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/>
      <c r="AC850" s="49"/>
    </row>
    <row r="851" spans="1:29" ht="14.25" customHeight="1">
      <c r="A851" s="49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  <c r="AA851" s="49"/>
      <c r="AB851" s="49"/>
      <c r="AC851" s="49"/>
    </row>
    <row r="852" spans="1:29" ht="14.25" customHeight="1">
      <c r="A852" s="49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  <c r="AB852" s="49"/>
      <c r="AC852" s="49"/>
    </row>
    <row r="853" spans="1:29" ht="14.25" customHeight="1">
      <c r="A853" s="49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  <c r="AA853" s="49"/>
      <c r="AB853" s="49"/>
      <c r="AC853" s="49"/>
    </row>
    <row r="854" spans="1:29" ht="14.25" customHeight="1">
      <c r="A854" s="49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</row>
    <row r="855" spans="1:29" ht="14.25" customHeight="1">
      <c r="A855" s="49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</row>
    <row r="856" spans="1:29" ht="14.25" customHeight="1">
      <c r="A856" s="49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</row>
    <row r="857" spans="1:29" ht="14.25" customHeight="1">
      <c r="A857" s="49"/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  <c r="AB857" s="49"/>
      <c r="AC857" s="49"/>
    </row>
    <row r="858" spans="1:29" ht="14.25" customHeight="1">
      <c r="A858" s="49"/>
      <c r="B858" s="49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  <c r="AA858" s="49"/>
      <c r="AB858" s="49"/>
      <c r="AC858" s="49"/>
    </row>
    <row r="859" spans="1:29" ht="14.25" customHeight="1">
      <c r="A859" s="49"/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/>
      <c r="AC859" s="49"/>
    </row>
    <row r="860" spans="1:29" ht="14.25" customHeight="1">
      <c r="A860" s="49"/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49"/>
      <c r="AC860" s="49"/>
    </row>
    <row r="861" spans="1:29" ht="14.25" customHeight="1">
      <c r="A861" s="49"/>
      <c r="B861" s="49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  <c r="AA861" s="49"/>
      <c r="AB861" s="49"/>
      <c r="AC861" s="49"/>
    </row>
    <row r="862" spans="1:29" ht="14.25" customHeight="1">
      <c r="A862" s="49"/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  <c r="AA862" s="49"/>
      <c r="AB862" s="49"/>
      <c r="AC862" s="49"/>
    </row>
    <row r="863" spans="1:29" ht="14.25" customHeight="1">
      <c r="A863" s="49"/>
      <c r="B863" s="49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  <c r="AA863" s="49"/>
      <c r="AB863" s="49"/>
      <c r="AC863" s="49"/>
    </row>
    <row r="864" spans="1:29" ht="14.25" customHeight="1">
      <c r="A864" s="49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</row>
    <row r="865" spans="1:29" ht="14.25" customHeight="1">
      <c r="A865" s="49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  <c r="AA865" s="49"/>
      <c r="AB865" s="49"/>
      <c r="AC865" s="49"/>
    </row>
    <row r="866" spans="1:29" ht="14.25" customHeight="1">
      <c r="A866" s="49"/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  <c r="AA866" s="49"/>
      <c r="AB866" s="49"/>
      <c r="AC866" s="49"/>
    </row>
    <row r="867" spans="1:29" ht="14.25" customHeight="1">
      <c r="A867" s="49"/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  <c r="AA867" s="49"/>
      <c r="AB867" s="49"/>
      <c r="AC867" s="49"/>
    </row>
    <row r="868" spans="1:29" ht="14.25" customHeight="1">
      <c r="A868" s="49"/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  <c r="AA868" s="49"/>
      <c r="AB868" s="49"/>
      <c r="AC868" s="49"/>
    </row>
    <row r="869" spans="1:29" ht="14.25" customHeight="1">
      <c r="A869" s="49"/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  <c r="AA869" s="49"/>
      <c r="AB869" s="49"/>
      <c r="AC869" s="49"/>
    </row>
    <row r="870" spans="1:29" ht="14.25" customHeight="1">
      <c r="A870" s="49"/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  <c r="AA870" s="49"/>
      <c r="AB870" s="49"/>
      <c r="AC870" s="49"/>
    </row>
    <row r="871" spans="1:29" ht="14.25" customHeight="1">
      <c r="A871" s="49"/>
      <c r="B871" s="49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  <c r="AA871" s="49"/>
      <c r="AB871" s="49"/>
      <c r="AC871" s="49"/>
    </row>
    <row r="872" spans="1:29" ht="14.25" customHeight="1">
      <c r="A872" s="49"/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  <c r="AA872" s="49"/>
      <c r="AB872" s="49"/>
      <c r="AC872" s="49"/>
    </row>
    <row r="873" spans="1:29" ht="14.25" customHeight="1">
      <c r="A873" s="49"/>
      <c r="B873" s="49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  <c r="AA873" s="49"/>
      <c r="AB873" s="49"/>
      <c r="AC873" s="49"/>
    </row>
    <row r="874" spans="1:29" ht="14.25" customHeight="1">
      <c r="A874" s="49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  <c r="AA874" s="49"/>
      <c r="AB874" s="49"/>
      <c r="AC874" s="49"/>
    </row>
    <row r="875" spans="1:29" ht="14.25" customHeight="1">
      <c r="A875" s="49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  <c r="AA875" s="49"/>
      <c r="AB875" s="49"/>
      <c r="AC875" s="49"/>
    </row>
    <row r="876" spans="1:29" ht="14.25" customHeight="1">
      <c r="A876" s="49"/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  <c r="AA876" s="49"/>
      <c r="AB876" s="49"/>
      <c r="AC876" s="49"/>
    </row>
    <row r="877" spans="1:29" ht="14.25" customHeight="1">
      <c r="A877" s="49"/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  <c r="AA877" s="49"/>
      <c r="AB877" s="49"/>
      <c r="AC877" s="49"/>
    </row>
    <row r="878" spans="1:29" ht="14.25" customHeight="1">
      <c r="A878" s="49"/>
      <c r="B878" s="49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  <c r="AA878" s="49"/>
      <c r="AB878" s="49"/>
      <c r="AC878" s="49"/>
    </row>
    <row r="879" spans="1:29" ht="14.25" customHeight="1">
      <c r="A879" s="49"/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  <c r="AA879" s="49"/>
      <c r="AB879" s="49"/>
      <c r="AC879" s="49"/>
    </row>
    <row r="880" spans="1:29" ht="14.25" customHeight="1">
      <c r="A880" s="49"/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  <c r="AA880" s="49"/>
      <c r="AB880" s="49"/>
      <c r="AC880" s="49"/>
    </row>
    <row r="881" spans="1:29" ht="14.25" customHeight="1">
      <c r="A881" s="49"/>
      <c r="B881" s="49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  <c r="AA881" s="49"/>
      <c r="AB881" s="49"/>
      <c r="AC881" s="49"/>
    </row>
    <row r="882" spans="1:29" ht="14.25" customHeight="1">
      <c r="A882" s="49"/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  <c r="AA882" s="49"/>
      <c r="AB882" s="49"/>
      <c r="AC882" s="49"/>
    </row>
    <row r="883" spans="1:29" ht="14.25" customHeight="1">
      <c r="A883" s="49"/>
      <c r="B883" s="49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  <c r="AA883" s="49"/>
      <c r="AB883" s="49"/>
      <c r="AC883" s="49"/>
    </row>
    <row r="884" spans="1:29" ht="14.25" customHeight="1">
      <c r="A884" s="49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  <c r="AA884" s="49"/>
      <c r="AB884" s="49"/>
      <c r="AC884" s="49"/>
    </row>
    <row r="885" spans="1:29" ht="14.25" customHeight="1">
      <c r="A885" s="49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  <c r="AA885" s="49"/>
      <c r="AB885" s="49"/>
      <c r="AC885" s="49"/>
    </row>
    <row r="886" spans="1:29" ht="14.25" customHeight="1">
      <c r="A886" s="49"/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  <c r="AA886" s="49"/>
      <c r="AB886" s="49"/>
      <c r="AC886" s="49"/>
    </row>
    <row r="887" spans="1:29" ht="14.25" customHeight="1">
      <c r="A887" s="49"/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  <c r="AA887" s="49"/>
      <c r="AB887" s="49"/>
      <c r="AC887" s="49"/>
    </row>
    <row r="888" spans="1:29" ht="14.25" customHeight="1">
      <c r="A888" s="49"/>
      <c r="B888" s="49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  <c r="AA888" s="49"/>
      <c r="AB888" s="49"/>
      <c r="AC888" s="49"/>
    </row>
    <row r="889" spans="1:29" ht="14.25" customHeight="1">
      <c r="A889" s="49"/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  <c r="AA889" s="49"/>
      <c r="AB889" s="49"/>
      <c r="AC889" s="49"/>
    </row>
    <row r="890" spans="1:29" ht="14.25" customHeight="1">
      <c r="A890" s="49"/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  <c r="AA890" s="49"/>
      <c r="AB890" s="49"/>
      <c r="AC890" s="49"/>
    </row>
    <row r="891" spans="1:29" ht="14.25" customHeight="1">
      <c r="A891" s="49"/>
      <c r="B891" s="49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  <c r="AA891" s="49"/>
      <c r="AB891" s="49"/>
      <c r="AC891" s="49"/>
    </row>
    <row r="892" spans="1:29" ht="14.25" customHeight="1">
      <c r="A892" s="49"/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  <c r="AA892" s="49"/>
      <c r="AB892" s="49"/>
      <c r="AC892" s="49"/>
    </row>
    <row r="893" spans="1:29" ht="14.25" customHeight="1">
      <c r="A893" s="49"/>
      <c r="B893" s="49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  <c r="AA893" s="49"/>
      <c r="AB893" s="49"/>
      <c r="AC893" s="49"/>
    </row>
    <row r="894" spans="1:29" ht="14.25" customHeight="1">
      <c r="A894" s="49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  <c r="AA894" s="49"/>
      <c r="AB894" s="49"/>
      <c r="AC894" s="49"/>
    </row>
    <row r="895" spans="1:29" ht="14.25" customHeight="1">
      <c r="A895" s="49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  <c r="AA895" s="49"/>
      <c r="AB895" s="49"/>
      <c r="AC895" s="49"/>
    </row>
    <row r="896" spans="1:29" ht="14.25" customHeight="1">
      <c r="A896" s="49"/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  <c r="AA896" s="49"/>
      <c r="AB896" s="49"/>
      <c r="AC896" s="49"/>
    </row>
    <row r="897" spans="1:29" ht="14.25" customHeight="1">
      <c r="A897" s="49"/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  <c r="AA897" s="49"/>
      <c r="AB897" s="49"/>
      <c r="AC897" s="49"/>
    </row>
    <row r="898" spans="1:29" ht="14.25" customHeight="1">
      <c r="A898" s="49"/>
      <c r="B898" s="49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  <c r="AA898" s="49"/>
      <c r="AB898" s="49"/>
      <c r="AC898" s="49"/>
    </row>
    <row r="899" spans="1:29" ht="14.25" customHeight="1">
      <c r="A899" s="49"/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  <c r="AA899" s="49"/>
      <c r="AB899" s="49"/>
      <c r="AC899" s="49"/>
    </row>
    <row r="900" spans="1:29" ht="14.25" customHeight="1">
      <c r="A900" s="49"/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  <c r="AA900" s="49"/>
      <c r="AB900" s="49"/>
      <c r="AC900" s="49"/>
    </row>
    <row r="901" spans="1:29" ht="14.25" customHeight="1">
      <c r="A901" s="49"/>
      <c r="B901" s="49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  <c r="AA901" s="49"/>
      <c r="AB901" s="49"/>
      <c r="AC901" s="49"/>
    </row>
    <row r="902" spans="1:29" ht="14.25" customHeight="1">
      <c r="A902" s="49"/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  <c r="AA902" s="49"/>
      <c r="AB902" s="49"/>
      <c r="AC902" s="49"/>
    </row>
    <row r="903" spans="1:29" ht="14.25" customHeight="1">
      <c r="A903" s="49"/>
      <c r="B903" s="49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  <c r="AA903" s="49"/>
      <c r="AB903" s="49"/>
      <c r="AC903" s="49"/>
    </row>
    <row r="904" spans="1:29" ht="14.25" customHeight="1">
      <c r="A904" s="49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  <c r="AA904" s="49"/>
      <c r="AB904" s="49"/>
      <c r="AC904" s="49"/>
    </row>
    <row r="905" spans="1:29" ht="14.25" customHeight="1">
      <c r="A905" s="49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  <c r="AA905" s="49"/>
      <c r="AB905" s="49"/>
      <c r="AC905" s="49"/>
    </row>
    <row r="906" spans="1:29" ht="14.25" customHeight="1">
      <c r="A906" s="49"/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  <c r="AA906" s="49"/>
      <c r="AB906" s="49"/>
      <c r="AC906" s="49"/>
    </row>
    <row r="907" spans="1:29" ht="14.25" customHeight="1">
      <c r="A907" s="49"/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  <c r="AA907" s="49"/>
      <c r="AB907" s="49"/>
      <c r="AC907" s="49"/>
    </row>
    <row r="908" spans="1:29" ht="14.25" customHeight="1">
      <c r="A908" s="49"/>
      <c r="B908" s="49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  <c r="AA908" s="49"/>
      <c r="AB908" s="49"/>
      <c r="AC908" s="49"/>
    </row>
    <row r="909" spans="1:29" ht="14.25" customHeight="1">
      <c r="A909" s="49"/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  <c r="AA909" s="49"/>
      <c r="AB909" s="49"/>
      <c r="AC909" s="49"/>
    </row>
    <row r="910" spans="1:29" ht="14.25" customHeight="1">
      <c r="A910" s="49"/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  <c r="AA910" s="49"/>
      <c r="AB910" s="49"/>
      <c r="AC910" s="49"/>
    </row>
    <row r="911" spans="1:29" ht="14.25" customHeight="1">
      <c r="A911" s="49"/>
      <c r="B911" s="49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  <c r="AA911" s="49"/>
      <c r="AB911" s="49"/>
      <c r="AC911" s="49"/>
    </row>
    <row r="912" spans="1:29" ht="14.25" customHeight="1">
      <c r="A912" s="49"/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  <c r="AA912" s="49"/>
      <c r="AB912" s="49"/>
      <c r="AC912" s="49"/>
    </row>
    <row r="913" spans="1:29" ht="14.25" customHeight="1">
      <c r="A913" s="49"/>
      <c r="B913" s="49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  <c r="AA913" s="49"/>
      <c r="AB913" s="49"/>
      <c r="AC913" s="49"/>
    </row>
    <row r="914" spans="1:29" ht="14.25" customHeight="1">
      <c r="A914" s="49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  <c r="AA914" s="49"/>
      <c r="AB914" s="49"/>
      <c r="AC914" s="49"/>
    </row>
    <row r="915" spans="1:29" ht="14.25" customHeight="1">
      <c r="A915" s="49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  <c r="AA915" s="49"/>
      <c r="AB915" s="49"/>
      <c r="AC915" s="49"/>
    </row>
    <row r="916" spans="1:29" ht="14.25" customHeight="1">
      <c r="A916" s="49"/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  <c r="AA916" s="49"/>
      <c r="AB916" s="49"/>
      <c r="AC916" s="49"/>
    </row>
    <row r="917" spans="1:29" ht="14.25" customHeight="1">
      <c r="A917" s="49"/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  <c r="AA917" s="49"/>
      <c r="AB917" s="49"/>
      <c r="AC917" s="49"/>
    </row>
    <row r="918" spans="1:29" ht="14.25" customHeight="1">
      <c r="A918" s="49"/>
      <c r="B918" s="49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  <c r="AA918" s="49"/>
      <c r="AB918" s="49"/>
      <c r="AC918" s="49"/>
    </row>
    <row r="919" spans="1:29" ht="14.25" customHeight="1">
      <c r="A919" s="49"/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  <c r="AA919" s="49"/>
      <c r="AB919" s="49"/>
      <c r="AC919" s="49"/>
    </row>
    <row r="920" spans="1:29" ht="14.25" customHeight="1">
      <c r="A920" s="49"/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  <c r="AA920" s="49"/>
      <c r="AB920" s="49"/>
      <c r="AC920" s="49"/>
    </row>
    <row r="921" spans="1:29" ht="14.25" customHeight="1">
      <c r="A921" s="49"/>
      <c r="B921" s="49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  <c r="AA921" s="49"/>
      <c r="AB921" s="49"/>
      <c r="AC921" s="49"/>
    </row>
    <row r="922" spans="1:29" ht="14.25" customHeight="1">
      <c r="A922" s="49"/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  <c r="AA922" s="49"/>
      <c r="AB922" s="49"/>
      <c r="AC922" s="49"/>
    </row>
    <row r="923" spans="1:29" ht="14.25" customHeight="1">
      <c r="A923" s="49"/>
      <c r="B923" s="49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  <c r="AA923" s="49"/>
      <c r="AB923" s="49"/>
      <c r="AC923" s="49"/>
    </row>
    <row r="924" spans="1:29" ht="14.25" customHeight="1">
      <c r="A924" s="49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  <c r="AA924" s="49"/>
      <c r="AB924" s="49"/>
      <c r="AC924" s="49"/>
    </row>
    <row r="925" spans="1:29" ht="14.25" customHeight="1">
      <c r="A925" s="49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  <c r="AA925" s="49"/>
      <c r="AB925" s="49"/>
      <c r="AC925" s="49"/>
    </row>
    <row r="926" spans="1:29" ht="14.25" customHeight="1">
      <c r="A926" s="49"/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  <c r="AA926" s="49"/>
      <c r="AB926" s="49"/>
      <c r="AC926" s="49"/>
    </row>
    <row r="927" spans="1:29" ht="14.25" customHeight="1">
      <c r="A927" s="49"/>
      <c r="B927" s="49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  <c r="AA927" s="49"/>
      <c r="AB927" s="49"/>
      <c r="AC927" s="49"/>
    </row>
    <row r="928" spans="1:29" ht="14.25" customHeight="1">
      <c r="A928" s="49"/>
      <c r="B928" s="49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  <c r="AA928" s="49"/>
      <c r="AB928" s="49"/>
      <c r="AC928" s="49"/>
    </row>
    <row r="929" spans="1:29" ht="14.25" customHeight="1">
      <c r="A929" s="49"/>
      <c r="B929" s="49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  <c r="AA929" s="49"/>
      <c r="AB929" s="49"/>
      <c r="AC929" s="49"/>
    </row>
    <row r="930" spans="1:29" ht="14.25" customHeight="1">
      <c r="A930" s="49"/>
      <c r="B930" s="49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  <c r="AA930" s="49"/>
      <c r="AB930" s="49"/>
      <c r="AC930" s="49"/>
    </row>
    <row r="931" spans="1:29" ht="14.25" customHeight="1">
      <c r="A931" s="49"/>
      <c r="B931" s="49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  <c r="AA931" s="49"/>
      <c r="AB931" s="49"/>
      <c r="AC931" s="49"/>
    </row>
    <row r="932" spans="1:29" ht="14.25" customHeight="1">
      <c r="A932" s="49"/>
      <c r="B932" s="49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  <c r="AA932" s="49"/>
      <c r="AB932" s="49"/>
      <c r="AC932" s="49"/>
    </row>
    <row r="933" spans="1:29" ht="14.25" customHeight="1">
      <c r="A933" s="49"/>
      <c r="B933" s="49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  <c r="AA933" s="49"/>
      <c r="AB933" s="49"/>
      <c r="AC933" s="49"/>
    </row>
    <row r="934" spans="1:29" ht="14.25" customHeight="1">
      <c r="A934" s="49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  <c r="AA934" s="49"/>
      <c r="AB934" s="49"/>
      <c r="AC934" s="49"/>
    </row>
    <row r="935" spans="1:29" ht="14.25" customHeight="1">
      <c r="A935" s="49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  <c r="AA935" s="49"/>
      <c r="AB935" s="49"/>
      <c r="AC935" s="49"/>
    </row>
    <row r="936" spans="1:29" ht="14.25" customHeight="1">
      <c r="A936" s="49"/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  <c r="AA936" s="49"/>
      <c r="AB936" s="49"/>
      <c r="AC936" s="49"/>
    </row>
    <row r="937" spans="1:29" ht="14.25" customHeight="1">
      <c r="A937" s="49"/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  <c r="AA937" s="49"/>
      <c r="AB937" s="49"/>
      <c r="AC937" s="49"/>
    </row>
    <row r="938" spans="1:29" ht="14.25" customHeight="1">
      <c r="A938" s="49"/>
      <c r="B938" s="49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  <c r="AA938" s="49"/>
      <c r="AB938" s="49"/>
      <c r="AC938" s="49"/>
    </row>
    <row r="939" spans="1:29" ht="14.25" customHeight="1">
      <c r="A939" s="49"/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  <c r="AA939" s="49"/>
      <c r="AB939" s="49"/>
      <c r="AC939" s="49"/>
    </row>
    <row r="940" spans="1:29" ht="14.25" customHeight="1">
      <c r="A940" s="49"/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  <c r="AA940" s="49"/>
      <c r="AB940" s="49"/>
      <c r="AC940" s="49"/>
    </row>
    <row r="941" spans="1:29" ht="14.25" customHeight="1">
      <c r="A941" s="49"/>
      <c r="B941" s="49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  <c r="AA941" s="49"/>
      <c r="AB941" s="49"/>
      <c r="AC941" s="49"/>
    </row>
    <row r="942" spans="1:29" ht="14.25" customHeight="1">
      <c r="A942" s="49"/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  <c r="AA942" s="49"/>
      <c r="AB942" s="49"/>
      <c r="AC942" s="49"/>
    </row>
    <row r="943" spans="1:29" ht="14.25" customHeight="1">
      <c r="A943" s="49"/>
      <c r="B943" s="49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  <c r="AA943" s="49"/>
      <c r="AB943" s="49"/>
      <c r="AC943" s="49"/>
    </row>
    <row r="944" spans="1:29" ht="14.25" customHeight="1">
      <c r="A944" s="49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  <c r="AA944" s="49"/>
      <c r="AB944" s="49"/>
      <c r="AC944" s="49"/>
    </row>
    <row r="945" spans="1:29" ht="14.25" customHeight="1">
      <c r="A945" s="49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  <c r="AA945" s="49"/>
      <c r="AB945" s="49"/>
      <c r="AC945" s="49"/>
    </row>
    <row r="946" spans="1:29" ht="14.25" customHeight="1">
      <c r="A946" s="49"/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  <c r="AA946" s="49"/>
      <c r="AB946" s="49"/>
      <c r="AC946" s="49"/>
    </row>
    <row r="947" spans="1:29" ht="14.25" customHeight="1">
      <c r="A947" s="49"/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  <c r="AA947" s="49"/>
      <c r="AB947" s="49"/>
      <c r="AC947" s="49"/>
    </row>
    <row r="948" spans="1:29" ht="14.25" customHeight="1">
      <c r="A948" s="49"/>
      <c r="B948" s="49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  <c r="AA948" s="49"/>
      <c r="AB948" s="49"/>
      <c r="AC948" s="49"/>
    </row>
    <row r="949" spans="1:29" ht="14.25" customHeight="1">
      <c r="A949" s="49"/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  <c r="AA949" s="49"/>
      <c r="AB949" s="49"/>
      <c r="AC949" s="49"/>
    </row>
    <row r="950" spans="1:29" ht="14.25" customHeight="1">
      <c r="A950" s="49"/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  <c r="AA950" s="49"/>
      <c r="AB950" s="49"/>
      <c r="AC950" s="49"/>
    </row>
    <row r="951" spans="1:29" ht="14.25" customHeight="1">
      <c r="A951" s="49"/>
      <c r="B951" s="49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  <c r="AA951" s="49"/>
      <c r="AB951" s="49"/>
      <c r="AC951" s="49"/>
    </row>
    <row r="952" spans="1:29" ht="14.25" customHeight="1">
      <c r="A952" s="49"/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  <c r="AA952" s="49"/>
      <c r="AB952" s="49"/>
      <c r="AC952" s="49"/>
    </row>
    <row r="953" spans="1:29" ht="14.25" customHeight="1">
      <c r="A953" s="49"/>
      <c r="B953" s="49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  <c r="AA953" s="49"/>
      <c r="AB953" s="49"/>
      <c r="AC953" s="49"/>
    </row>
    <row r="954" spans="1:29" ht="14.25" customHeight="1">
      <c r="A954" s="49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  <c r="AA954" s="49"/>
      <c r="AB954" s="49"/>
      <c r="AC954" s="49"/>
    </row>
    <row r="955" spans="1:29" ht="14.25" customHeight="1">
      <c r="A955" s="49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  <c r="AA955" s="49"/>
      <c r="AB955" s="49"/>
      <c r="AC955" s="49"/>
    </row>
    <row r="956" spans="1:29" ht="14.25" customHeight="1">
      <c r="A956" s="49"/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  <c r="AA956" s="49"/>
      <c r="AB956" s="49"/>
      <c r="AC956" s="49"/>
    </row>
    <row r="957" spans="1:29" ht="14.25" customHeight="1">
      <c r="A957" s="49"/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  <c r="AA957" s="49"/>
      <c r="AB957" s="49"/>
      <c r="AC957" s="49"/>
    </row>
    <row r="958" spans="1:29" ht="14.25" customHeight="1">
      <c r="A958" s="49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  <c r="AA958" s="49"/>
      <c r="AB958" s="49"/>
      <c r="AC958" s="49"/>
    </row>
    <row r="959" spans="1:29" ht="14.25" customHeight="1">
      <c r="A959" s="49"/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  <c r="AA959" s="49"/>
      <c r="AB959" s="49"/>
      <c r="AC959" s="49"/>
    </row>
    <row r="960" spans="1:29" ht="14.25" customHeight="1">
      <c r="A960" s="49"/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  <c r="AA960" s="49"/>
      <c r="AB960" s="49"/>
      <c r="AC960" s="49"/>
    </row>
    <row r="961" spans="1:29" ht="14.25" customHeight="1">
      <c r="A961" s="49"/>
      <c r="B961" s="49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  <c r="AA961" s="49"/>
      <c r="AB961" s="49"/>
      <c r="AC961" s="49"/>
    </row>
    <row r="962" spans="1:29" ht="14.25" customHeight="1">
      <c r="A962" s="49"/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  <c r="AA962" s="49"/>
      <c r="AB962" s="49"/>
      <c r="AC962" s="49"/>
    </row>
    <row r="963" spans="1:29" ht="14.25" customHeight="1">
      <c r="A963" s="49"/>
      <c r="B963" s="49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  <c r="AA963" s="49"/>
      <c r="AB963" s="49"/>
      <c r="AC963" s="49"/>
    </row>
    <row r="964" spans="1:29" ht="14.25" customHeight="1">
      <c r="A964" s="49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  <c r="AA964" s="49"/>
      <c r="AB964" s="49"/>
      <c r="AC964" s="49"/>
    </row>
    <row r="965" spans="1:29" ht="14.25" customHeight="1">
      <c r="A965" s="49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  <c r="AA965" s="49"/>
      <c r="AB965" s="49"/>
      <c r="AC965" s="49"/>
    </row>
    <row r="966" spans="1:29" ht="14.25" customHeight="1">
      <c r="A966" s="49"/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  <c r="AA966" s="49"/>
      <c r="AB966" s="49"/>
      <c r="AC966" s="49"/>
    </row>
    <row r="967" spans="1:29" ht="14.25" customHeight="1">
      <c r="A967" s="49"/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  <c r="AA967" s="49"/>
      <c r="AB967" s="49"/>
      <c r="AC967" s="49"/>
    </row>
    <row r="968" spans="1:29" ht="14.25" customHeight="1">
      <c r="A968" s="49"/>
      <c r="B968" s="49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  <c r="AA968" s="49"/>
      <c r="AB968" s="49"/>
      <c r="AC968" s="49"/>
    </row>
    <row r="969" spans="1:29" ht="14.25" customHeight="1">
      <c r="A969" s="49"/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  <c r="AA969" s="49"/>
      <c r="AB969" s="49"/>
      <c r="AC969" s="49"/>
    </row>
    <row r="970" spans="1:29" ht="14.25" customHeight="1">
      <c r="A970" s="49"/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  <c r="AA970" s="49"/>
      <c r="AB970" s="49"/>
      <c r="AC970" s="49"/>
    </row>
    <row r="971" spans="1:29" ht="14.25" customHeight="1">
      <c r="A971" s="49"/>
      <c r="B971" s="49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  <c r="AA971" s="49"/>
      <c r="AB971" s="49"/>
      <c r="AC971" s="49"/>
    </row>
    <row r="972" spans="1:29" ht="14.25" customHeight="1">
      <c r="A972" s="49"/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  <c r="AA972" s="49"/>
      <c r="AB972" s="49"/>
      <c r="AC972" s="49"/>
    </row>
    <row r="973" spans="1:29" ht="14.25" customHeight="1">
      <c r="A973" s="49"/>
      <c r="B973" s="49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  <c r="AA973" s="49"/>
      <c r="AB973" s="49"/>
      <c r="AC973" s="49"/>
    </row>
    <row r="974" spans="1:29" ht="14.25" customHeight="1">
      <c r="A974" s="49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  <c r="AA974" s="49"/>
      <c r="AB974" s="49"/>
      <c r="AC974" s="49"/>
    </row>
    <row r="975" spans="1:29" ht="14.25" customHeight="1">
      <c r="A975" s="49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  <c r="AA975" s="49"/>
      <c r="AB975" s="49"/>
      <c r="AC975" s="49"/>
    </row>
    <row r="976" spans="1:29" ht="14.25" customHeight="1">
      <c r="A976" s="49"/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  <c r="AA976" s="49"/>
      <c r="AB976" s="49"/>
      <c r="AC976" s="49"/>
    </row>
    <row r="977" spans="1:29" ht="14.25" customHeight="1">
      <c r="A977" s="49"/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  <c r="AA977" s="49"/>
      <c r="AB977" s="49"/>
      <c r="AC977" s="49"/>
    </row>
    <row r="978" spans="1:29" ht="14.25" customHeight="1">
      <c r="A978" s="49"/>
      <c r="B978" s="49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  <c r="AA978" s="49"/>
      <c r="AB978" s="49"/>
      <c r="AC978" s="49"/>
    </row>
    <row r="979" spans="1:29" ht="14.25" customHeight="1">
      <c r="A979" s="49"/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  <c r="AA979" s="49"/>
      <c r="AB979" s="49"/>
      <c r="AC979" s="49"/>
    </row>
    <row r="980" spans="1:29" ht="14.25" customHeight="1">
      <c r="A980" s="49"/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  <c r="AA980" s="49"/>
      <c r="AB980" s="49"/>
      <c r="AC980" s="49"/>
    </row>
    <row r="981" spans="1:29" ht="14.25" customHeight="1">
      <c r="A981" s="49"/>
      <c r="B981" s="49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  <c r="AA981" s="49"/>
      <c r="AB981" s="49"/>
      <c r="AC981" s="49"/>
    </row>
    <row r="982" spans="1:29" ht="14.25" customHeight="1">
      <c r="A982" s="49"/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  <c r="AA982" s="49"/>
      <c r="AB982" s="49"/>
      <c r="AC982" s="49"/>
    </row>
    <row r="983" spans="1:29" ht="14.25" customHeight="1">
      <c r="A983" s="49"/>
      <c r="B983" s="49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  <c r="AA983" s="49"/>
      <c r="AB983" s="49"/>
      <c r="AC983" s="49"/>
    </row>
    <row r="984" spans="1:29" ht="14.25" customHeight="1">
      <c r="A984" s="49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  <c r="AA984" s="49"/>
      <c r="AB984" s="49"/>
      <c r="AC984" s="49"/>
    </row>
    <row r="985" spans="1:29" ht="14.25" customHeight="1">
      <c r="A985" s="49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  <c r="AA985" s="49"/>
      <c r="AB985" s="49"/>
      <c r="AC985" s="49"/>
    </row>
    <row r="986" spans="1:29" ht="14.25" customHeight="1">
      <c r="A986" s="49"/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  <c r="AA986" s="49"/>
      <c r="AB986" s="49"/>
      <c r="AC986" s="49"/>
    </row>
    <row r="987" spans="1:29" ht="14.25" customHeight="1">
      <c r="A987" s="49"/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  <c r="AA987" s="49"/>
      <c r="AB987" s="49"/>
      <c r="AC987" s="49"/>
    </row>
    <row r="988" spans="1:29" ht="14.25" customHeight="1">
      <c r="A988" s="49"/>
      <c r="B988" s="49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  <c r="AA988" s="49"/>
      <c r="AB988" s="49"/>
      <c r="AC988" s="49"/>
    </row>
    <row r="989" spans="1:29" ht="14.25" customHeight="1">
      <c r="A989" s="49"/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  <c r="AA989" s="49"/>
      <c r="AB989" s="49"/>
      <c r="AC989" s="49"/>
    </row>
    <row r="990" spans="1:29" ht="14.25" customHeight="1">
      <c r="A990" s="49"/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  <c r="AA990" s="49"/>
      <c r="AB990" s="49"/>
      <c r="AC990" s="49"/>
    </row>
    <row r="991" spans="1:29" ht="14.25" customHeight="1">
      <c r="A991" s="49"/>
      <c r="B991" s="49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  <c r="AA991" s="49"/>
      <c r="AB991" s="49"/>
      <c r="AC991" s="49"/>
    </row>
    <row r="992" spans="1:29" ht="14.25" customHeight="1">
      <c r="A992" s="49"/>
      <c r="B992" s="49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  <c r="AA992" s="49"/>
      <c r="AB992" s="49"/>
      <c r="AC992" s="49"/>
    </row>
    <row r="993" spans="1:29" ht="14.25" customHeight="1">
      <c r="A993" s="49"/>
      <c r="B993" s="49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  <c r="AA993" s="49"/>
      <c r="AB993" s="49"/>
      <c r="AC993" s="49"/>
    </row>
    <row r="994" spans="1:29" ht="14.25" customHeight="1">
      <c r="A994" s="49"/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  <c r="AA994" s="49"/>
      <c r="AB994" s="49"/>
      <c r="AC994" s="49"/>
    </row>
    <row r="995" spans="1:29" ht="14.25" customHeight="1">
      <c r="A995" s="49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  <c r="AA995" s="49"/>
      <c r="AB995" s="49"/>
      <c r="AC995" s="49"/>
    </row>
    <row r="996" spans="1:29" ht="14.25" customHeight="1">
      <c r="A996" s="49"/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  <c r="AA996" s="49"/>
      <c r="AB996" s="49"/>
      <c r="AC996" s="49"/>
    </row>
    <row r="997" spans="1:29" ht="14.25" customHeight="1">
      <c r="A997" s="49"/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  <c r="AA997" s="49"/>
      <c r="AB997" s="49"/>
      <c r="AC997" s="49"/>
    </row>
    <row r="998" spans="1:29" ht="14.25" customHeight="1">
      <c r="A998" s="49"/>
      <c r="B998" s="49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  <c r="AA998" s="49"/>
      <c r="AB998" s="49"/>
      <c r="AC998" s="49"/>
    </row>
    <row r="999" spans="1:29" ht="14.25" customHeight="1">
      <c r="A999" s="49"/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  <c r="AA999" s="49"/>
      <c r="AB999" s="49"/>
      <c r="AC999" s="49"/>
    </row>
    <row r="1000" spans="1:29" ht="14.25" customHeight="1">
      <c r="A1000" s="49"/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  <c r="AA1000" s="49"/>
      <c r="AB1000" s="49"/>
      <c r="AC1000" s="49"/>
    </row>
    <row r="1001" spans="1:29" ht="14.25" customHeight="1">
      <c r="A1001" s="49"/>
      <c r="B1001" s="49"/>
      <c r="C1001" s="49"/>
      <c r="D1001" s="49"/>
      <c r="E1001" s="49"/>
      <c r="F1001" s="49"/>
      <c r="G1001" s="49"/>
      <c r="H1001" s="49"/>
      <c r="I1001" s="49"/>
      <c r="J1001" s="49"/>
      <c r="K1001" s="49"/>
      <c r="L1001" s="49"/>
      <c r="M1001" s="49"/>
      <c r="N1001" s="49"/>
      <c r="O1001" s="49"/>
      <c r="P1001" s="49"/>
      <c r="Q1001" s="49"/>
      <c r="R1001" s="49"/>
      <c r="S1001" s="49"/>
      <c r="T1001" s="49"/>
      <c r="U1001" s="49"/>
      <c r="V1001" s="49"/>
      <c r="W1001" s="49"/>
      <c r="X1001" s="49"/>
      <c r="Y1001" s="49"/>
      <c r="Z1001" s="49"/>
      <c r="AA1001" s="49"/>
      <c r="AB1001" s="49"/>
      <c r="AC1001" s="49"/>
    </row>
    <row r="1002" spans="1:29" ht="14.25" customHeight="1">
      <c r="A1002" s="49"/>
      <c r="B1002" s="49"/>
      <c r="C1002" s="49"/>
      <c r="D1002" s="49"/>
      <c r="E1002" s="49"/>
      <c r="F1002" s="49"/>
      <c r="G1002" s="49"/>
      <c r="H1002" s="49"/>
      <c r="I1002" s="49"/>
      <c r="J1002" s="49"/>
      <c r="K1002" s="49"/>
      <c r="L1002" s="49"/>
      <c r="M1002" s="49"/>
      <c r="N1002" s="49"/>
      <c r="O1002" s="49"/>
      <c r="P1002" s="49"/>
      <c r="Q1002" s="49"/>
      <c r="R1002" s="49"/>
      <c r="S1002" s="49"/>
      <c r="T1002" s="49"/>
      <c r="U1002" s="49"/>
      <c r="V1002" s="49"/>
      <c r="W1002" s="49"/>
      <c r="X1002" s="49"/>
      <c r="Y1002" s="49"/>
      <c r="Z1002" s="49"/>
      <c r="AA1002" s="49"/>
      <c r="AB1002" s="49"/>
      <c r="AC1002" s="49"/>
    </row>
    <row r="1003" spans="1:29" ht="14.25" customHeight="1">
      <c r="A1003" s="49"/>
      <c r="B1003" s="49"/>
      <c r="C1003" s="49"/>
      <c r="D1003" s="49"/>
      <c r="E1003" s="49"/>
      <c r="F1003" s="49"/>
      <c r="G1003" s="49"/>
      <c r="H1003" s="49"/>
      <c r="I1003" s="49"/>
      <c r="J1003" s="49"/>
      <c r="K1003" s="49"/>
      <c r="L1003" s="49"/>
      <c r="M1003" s="49"/>
      <c r="N1003" s="49"/>
      <c r="O1003" s="49"/>
      <c r="P1003" s="49"/>
      <c r="Q1003" s="49"/>
      <c r="R1003" s="49"/>
      <c r="S1003" s="49"/>
      <c r="T1003" s="49"/>
      <c r="U1003" s="49"/>
      <c r="V1003" s="49"/>
      <c r="W1003" s="49"/>
      <c r="X1003" s="49"/>
      <c r="Y1003" s="49"/>
      <c r="Z1003" s="49"/>
      <c r="AA1003" s="49"/>
      <c r="AB1003" s="49"/>
      <c r="AC1003" s="49"/>
    </row>
    <row r="1004" spans="1:29" ht="14.25" customHeight="1">
      <c r="A1004" s="49"/>
      <c r="B1004" s="49"/>
      <c r="C1004" s="49"/>
      <c r="D1004" s="49"/>
      <c r="E1004" s="49"/>
      <c r="F1004" s="49"/>
      <c r="G1004" s="49"/>
      <c r="H1004" s="49"/>
      <c r="I1004" s="49"/>
      <c r="J1004" s="49"/>
      <c r="K1004" s="49"/>
      <c r="L1004" s="49"/>
      <c r="M1004" s="49"/>
      <c r="N1004" s="49"/>
      <c r="O1004" s="49"/>
      <c r="P1004" s="49"/>
      <c r="Q1004" s="49"/>
      <c r="R1004" s="49"/>
      <c r="S1004" s="49"/>
      <c r="T1004" s="49"/>
      <c r="U1004" s="49"/>
      <c r="V1004" s="49"/>
      <c r="W1004" s="49"/>
      <c r="X1004" s="49"/>
      <c r="Y1004" s="49"/>
      <c r="Z1004" s="49"/>
      <c r="AA1004" s="49"/>
      <c r="AB1004" s="49"/>
      <c r="AC1004" s="49"/>
    </row>
    <row r="1005" spans="1:29" ht="14.25" customHeight="1">
      <c r="A1005" s="49"/>
      <c r="B1005" s="49"/>
      <c r="C1005" s="49"/>
      <c r="D1005" s="49"/>
      <c r="E1005" s="49"/>
      <c r="F1005" s="49"/>
      <c r="G1005" s="49"/>
      <c r="H1005" s="49"/>
      <c r="I1005" s="49"/>
      <c r="J1005" s="49"/>
      <c r="K1005" s="49"/>
      <c r="L1005" s="49"/>
      <c r="M1005" s="49"/>
      <c r="N1005" s="49"/>
      <c r="O1005" s="49"/>
      <c r="P1005" s="49"/>
      <c r="Q1005" s="49"/>
      <c r="R1005" s="49"/>
      <c r="S1005" s="49"/>
      <c r="T1005" s="49"/>
      <c r="U1005" s="49"/>
      <c r="V1005" s="49"/>
      <c r="W1005" s="49"/>
      <c r="X1005" s="49"/>
      <c r="Y1005" s="49"/>
      <c r="Z1005" s="49"/>
      <c r="AA1005" s="49"/>
      <c r="AB1005" s="49"/>
      <c r="AC1005" s="49"/>
    </row>
    <row r="1006" spans="1:29" ht="14.25" customHeight="1">
      <c r="A1006" s="49"/>
      <c r="B1006" s="49"/>
      <c r="C1006" s="49"/>
      <c r="D1006" s="49"/>
      <c r="E1006" s="49"/>
      <c r="F1006" s="49"/>
      <c r="G1006" s="49"/>
      <c r="H1006" s="49"/>
      <c r="I1006" s="49"/>
      <c r="J1006" s="49"/>
      <c r="K1006" s="49"/>
      <c r="L1006" s="49"/>
      <c r="M1006" s="49"/>
      <c r="N1006" s="49"/>
      <c r="O1006" s="49"/>
      <c r="P1006" s="49"/>
      <c r="Q1006" s="49"/>
      <c r="R1006" s="49"/>
      <c r="S1006" s="49"/>
      <c r="T1006" s="49"/>
      <c r="U1006" s="49"/>
      <c r="V1006" s="49"/>
      <c r="W1006" s="49"/>
      <c r="X1006" s="49"/>
      <c r="Y1006" s="49"/>
      <c r="Z1006" s="49"/>
      <c r="AA1006" s="49"/>
      <c r="AB1006" s="49"/>
      <c r="AC1006" s="49"/>
    </row>
  </sheetData>
  <sheetProtection sheet="1" objects="1" scenarios="1"/>
  <protectedRanges>
    <protectedRange sqref="B11:AA25" name="Plage1"/>
  </protectedRanges>
  <mergeCells count="59">
    <mergeCell ref="B20:F20"/>
    <mergeCell ref="G20:K20"/>
    <mergeCell ref="V20:AA20"/>
    <mergeCell ref="B18:F18"/>
    <mergeCell ref="G18:K18"/>
    <mergeCell ref="V18:AA18"/>
    <mergeCell ref="B19:F19"/>
    <mergeCell ref="G19:K19"/>
    <mergeCell ref="V19:AA19"/>
    <mergeCell ref="Y27:AB28"/>
    <mergeCell ref="AC27:AC28"/>
    <mergeCell ref="V13:AA13"/>
    <mergeCell ref="V14:AA14"/>
    <mergeCell ref="V15:AA15"/>
    <mergeCell ref="V21:AA21"/>
    <mergeCell ref="V22:AA22"/>
    <mergeCell ref="V23:AA23"/>
    <mergeCell ref="V24:AA24"/>
    <mergeCell ref="V16:AA16"/>
    <mergeCell ref="V17:AA17"/>
    <mergeCell ref="B24:F24"/>
    <mergeCell ref="B25:F25"/>
    <mergeCell ref="G24:K24"/>
    <mergeCell ref="G25:K25"/>
    <mergeCell ref="B26:AA26"/>
    <mergeCell ref="V25:AA25"/>
    <mergeCell ref="B13:F13"/>
    <mergeCell ref="G13:K13"/>
    <mergeCell ref="B14:F14"/>
    <mergeCell ref="G14:K14"/>
    <mergeCell ref="B23:F23"/>
    <mergeCell ref="B15:F15"/>
    <mergeCell ref="G15:K15"/>
    <mergeCell ref="B21:F21"/>
    <mergeCell ref="G21:K21"/>
    <mergeCell ref="B22:F22"/>
    <mergeCell ref="G22:K22"/>
    <mergeCell ref="G23:K23"/>
    <mergeCell ref="B16:F16"/>
    <mergeCell ref="G16:K16"/>
    <mergeCell ref="B17:F17"/>
    <mergeCell ref="G17:K17"/>
    <mergeCell ref="B11:F11"/>
    <mergeCell ref="G11:K11"/>
    <mergeCell ref="V11:AA11"/>
    <mergeCell ref="B12:F12"/>
    <mergeCell ref="G12:K12"/>
    <mergeCell ref="V12:AA12"/>
    <mergeCell ref="D6:K6"/>
    <mergeCell ref="N6:AA6"/>
    <mergeCell ref="B8:AA8"/>
    <mergeCell ref="B10:F10"/>
    <mergeCell ref="G10:K10"/>
    <mergeCell ref="B2:AA2"/>
    <mergeCell ref="C4:H4"/>
    <mergeCell ref="I4:J4"/>
    <mergeCell ref="K4:Q4"/>
    <mergeCell ref="R4:T4"/>
    <mergeCell ref="U4:AA4"/>
  </mergeCells>
  <dataValidations count="3">
    <dataValidation type="list" allowBlank="1" sqref="T11:T25 O11:O25" xr:uid="{00000000-0002-0000-0300-000001000000}">
      <formula1>"O,P"</formula1>
    </dataValidation>
    <dataValidation type="list" allowBlank="1" sqref="U11:U25 P11:P25" xr:uid="{00000000-0002-0000-0300-000002000000}">
      <formula1>"K,C,T"</formula1>
    </dataValidation>
    <dataValidation type="list" allowBlank="1" sqref="S11:S25 N11:N25" xr:uid="{00000000-0002-0000-0300-000003000000}">
      <formula1>"C,P"</formula1>
    </dataValidation>
  </dataValidations>
  <printOptions horizontalCentered="1" verticalCentered="1"/>
  <pageMargins left="0.11811023622047245" right="0.11811023622047245" top="0.19685039370078741" bottom="0.15748031496062992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300-000000000000}">
          <x14:formula1>
            <xm:f>Préambule!$N$1:$N$2</xm:f>
          </x14:formula1>
          <xm:sqref>R11:R25 M11:M25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Préambule</vt:lpstr>
      <vt:lpstr>Inscription</vt:lpstr>
      <vt:lpstr>Inscription Réserve</vt:lpstr>
      <vt:lpstr>Petit dejeuner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 MOREAU</cp:lastModifiedBy>
  <dcterms:modified xsi:type="dcterms:W3CDTF">2024-01-18T10:06:02Z</dcterms:modified>
</cp:coreProperties>
</file>